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3. 2021-2022/12. Provincial Monthly Reports/1. Bank Reconciliation/"/>
    </mc:Choice>
  </mc:AlternateContent>
  <xr:revisionPtr revIDLastSave="23" documentId="8_{B41D3D2F-27BC-425A-905E-2E887CB62445}" xr6:coauthVersionLast="45" xr6:coauthVersionMax="45" xr10:uidLastSave="{20CBF66F-280F-41B5-8D2B-2D42617E5BD5}"/>
  <bookViews>
    <workbookView xWindow="-120" yWindow="-120" windowWidth="19440" windowHeight="15000" xr2:uid="{00000000-000D-0000-FFFF-FFFF00000000}"/>
  </bookViews>
  <sheets>
    <sheet name="December 2021" sheetId="1" r:id="rId1"/>
    <sheet name="Summary 2021 2022" sheetId="2" r:id="rId2"/>
    <sheet name="CFO Signed" sheetId="3" r:id="rId3"/>
  </sheets>
  <definedNames>
    <definedName name="_xlnm.Print_Area" localSheetId="2">'CFO Signed'!$A$1:$I$88</definedName>
    <definedName name="_xlnm.Print_Area" localSheetId="0">'December 2021'!$A$1:$I$77</definedName>
    <definedName name="_xlnm.Print_Area" localSheetId="1">'Summary 2021 2022'!$A$1:$H$30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7" i="2" l="1"/>
  <c r="D9" i="2" l="1"/>
  <c r="F9" i="2" s="1"/>
  <c r="F7" i="2"/>
  <c r="D11" i="2" l="1"/>
  <c r="F11" i="2" s="1"/>
  <c r="D13" i="2" l="1"/>
  <c r="D15" i="2" l="1"/>
  <c r="F13" i="2"/>
  <c r="F15" i="2" l="1"/>
  <c r="D17" i="2"/>
  <c r="F17" i="2" l="1"/>
  <c r="D19" i="2"/>
  <c r="F19" i="2" l="1"/>
  <c r="D21" i="2"/>
  <c r="F21" i="2" l="1"/>
  <c r="D23" i="2"/>
  <c r="F23" i="2" l="1"/>
  <c r="D25" i="2"/>
  <c r="F25" i="2" l="1"/>
  <c r="D27" i="2"/>
  <c r="F27" i="2" l="1"/>
  <c r="D29" i="2"/>
  <c r="F29" i="2" s="1"/>
</calcChain>
</file>

<file path=xl/sharedStrings.xml><?xml version="1.0" encoding="utf-8"?>
<sst xmlns="http://schemas.openxmlformats.org/spreadsheetml/2006/main" count="105" uniqueCount="53">
  <si>
    <t>BREEDE VALLEY MUNICIPALITY</t>
  </si>
  <si>
    <t>CASH BOOK RECONCILIATION</t>
  </si>
  <si>
    <t>Votes Balances and Transactions:</t>
  </si>
  <si>
    <t>Balance B/f</t>
  </si>
  <si>
    <t>Movements</t>
  </si>
  <si>
    <t>BANK RECONCILIATION</t>
  </si>
  <si>
    <t>TOTAL</t>
  </si>
  <si>
    <t>Cash on Hand</t>
  </si>
  <si>
    <t>Deposits not Receipted</t>
  </si>
  <si>
    <t>Deposits receipted in Duplicate</t>
  </si>
  <si>
    <t>Other Items</t>
  </si>
  <si>
    <t>Cash Surpluses / Shortages</t>
  </si>
  <si>
    <t>Other Adjustments / Transactions</t>
  </si>
  <si>
    <t>Other Adjustments / Transactions now cleared</t>
  </si>
  <si>
    <t>Direct Deposits not Receipted</t>
  </si>
  <si>
    <t>ANNEXURE A</t>
  </si>
  <si>
    <t>Month</t>
  </si>
  <si>
    <t>Payments</t>
  </si>
  <si>
    <t>Receipts</t>
  </si>
  <si>
    <t>Ledger Balance</t>
  </si>
  <si>
    <t>Outstanding Deposits</t>
  </si>
  <si>
    <t>Bank Balance</t>
  </si>
  <si>
    <t xml:space="preserve"> </t>
  </si>
  <si>
    <t>Not yet Banked</t>
  </si>
  <si>
    <t>Previous months</t>
  </si>
  <si>
    <t>Iro Payments Received</t>
  </si>
  <si>
    <t>Direct Deposits from previous months Receipted</t>
  </si>
  <si>
    <t>OPENING BALANCE</t>
  </si>
  <si>
    <t>NEDBANK</t>
  </si>
  <si>
    <t>BANK RECONCILIATION REPORT</t>
  </si>
  <si>
    <t>01/07/2021</t>
  </si>
  <si>
    <t>2021/2022</t>
  </si>
  <si>
    <t>Bank Charges</t>
  </si>
  <si>
    <t>Outstanding Payments</t>
  </si>
  <si>
    <t>BANK RECONCILIATION AS AT 31 DECEMBER 2021</t>
  </si>
  <si>
    <t>Balance as per Cash Book at 01/12/2021</t>
  </si>
  <si>
    <t>Deposits for the December 2021</t>
  </si>
  <si>
    <t>Payments for the December 2021</t>
  </si>
  <si>
    <t>Balance as per Cash Book at 31/12/2021</t>
  </si>
  <si>
    <t>Balance as per Ledger at 31/12/2021</t>
  </si>
  <si>
    <t>Balance as per Bank Statement at 31/12/2021</t>
  </si>
  <si>
    <t>December 2021</t>
  </si>
  <si>
    <t>Adjustments to be Made for Dec 2021</t>
  </si>
  <si>
    <t>RECONCILIATION OF BANK STATEMENTS AS AT 31 DECEMBER 2021</t>
  </si>
  <si>
    <t>Balance as per Bank Statement at 01/12/2021</t>
  </si>
  <si>
    <t>Payments for December 2021</t>
  </si>
  <si>
    <t>Deposits for December 2021</t>
  </si>
  <si>
    <t>Cash on Hand - 01/12/2021</t>
  </si>
  <si>
    <t>Cash on Hand - 31/12/2021</t>
  </si>
  <si>
    <t>Balance as per Bank Statements at 31/12/2021</t>
  </si>
  <si>
    <t>5 January 2022</t>
  </si>
  <si>
    <t>HB VOLSCHENK</t>
  </si>
  <si>
    <t>Chief Financial Officer (Acting)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</si>
</sst>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;\(#,##0.00\)"/>
    <numFmt numFmtId="165" formatCode="#\ ###\ ##0.00_);[Red]\(#\ ###\ ##0.00\)"/>
    <numFmt numFmtId="166" formatCode="#\ ###\ ##0.00_);[Red]\(\ #\ ###\ ##0.00\)"/>
    <numFmt numFmtId="167" formatCode="#,##0.00_ ;[Red]\(#,##0.00\)"/>
  </numFmts>
  <fonts count="9" x14ac:knownFonts="1">
    <font>
      <sz val="10"/>
      <name val="Arial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b/>
      <sz val="14"/>
      <name val="Calibri"/>
      <family val="2"/>
    </font>
    <font>
      <b/>
      <sz val="16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164" fontId="1" fillId="0" borderId="0" xfId="0" applyNumberFormat="1" applyFont="1"/>
    <xf numFmtId="164" fontId="4" fillId="0" borderId="0" xfId="0" applyNumberFormat="1" applyFont="1" applyAlignment="1">
      <alignment horizontal="center"/>
    </xf>
    <xf numFmtId="0" fontId="1" fillId="0" borderId="1" xfId="0" applyFont="1" applyBorder="1"/>
    <xf numFmtId="0" fontId="1" fillId="0" borderId="2" xfId="0" applyFont="1" applyBorder="1"/>
    <xf numFmtId="164" fontId="1" fillId="0" borderId="2" xfId="0" applyNumberFormat="1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164" fontId="1" fillId="0" borderId="6" xfId="0" applyNumberFormat="1" applyFont="1" applyBorder="1"/>
    <xf numFmtId="164" fontId="1" fillId="0" borderId="7" xfId="0" applyNumberFormat="1" applyFont="1" applyBorder="1"/>
    <xf numFmtId="0" fontId="1" fillId="0" borderId="8" xfId="0" applyFont="1" applyBorder="1"/>
    <xf numFmtId="0" fontId="1" fillId="0" borderId="9" xfId="0" applyFont="1" applyBorder="1"/>
    <xf numFmtId="164" fontId="1" fillId="0" borderId="9" xfId="0" applyNumberFormat="1" applyFont="1" applyBorder="1"/>
    <xf numFmtId="0" fontId="1" fillId="0" borderId="10" xfId="0" applyFont="1" applyBorder="1"/>
    <xf numFmtId="0" fontId="6" fillId="0" borderId="0" xfId="0" applyFont="1"/>
    <xf numFmtId="0" fontId="6" fillId="0" borderId="16" xfId="0" applyFont="1" applyBorder="1" applyAlignment="1">
      <alignment horizontal="center" wrapText="1"/>
    </xf>
    <xf numFmtId="0" fontId="6" fillId="0" borderId="17" xfId="0" applyFont="1" applyBorder="1" applyAlignment="1">
      <alignment horizontal="center" wrapText="1"/>
    </xf>
    <xf numFmtId="0" fontId="6" fillId="0" borderId="18" xfId="0" applyFont="1" applyBorder="1" applyAlignment="1">
      <alignment horizontal="center" wrapText="1"/>
    </xf>
    <xf numFmtId="0" fontId="6" fillId="0" borderId="19" xfId="0" applyFont="1" applyBorder="1" applyAlignment="1">
      <alignment wrapText="1"/>
    </xf>
    <xf numFmtId="0" fontId="6" fillId="0" borderId="20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0" borderId="12" xfId="0" applyFont="1" applyBorder="1" applyAlignment="1">
      <alignment wrapText="1"/>
    </xf>
    <xf numFmtId="0" fontId="5" fillId="0" borderId="15" xfId="0" applyFont="1" applyBorder="1" applyAlignment="1">
      <alignment horizontal="center" wrapText="1"/>
    </xf>
    <xf numFmtId="0" fontId="6" fillId="0" borderId="15" xfId="0" applyFont="1" applyBorder="1" applyAlignment="1">
      <alignment horizontal="center" wrapText="1"/>
    </xf>
    <xf numFmtId="0" fontId="6" fillId="0" borderId="21" xfId="0" applyFont="1" applyBorder="1" applyAlignment="1">
      <alignment horizontal="center" wrapText="1"/>
    </xf>
    <xf numFmtId="17" fontId="6" fillId="0" borderId="12" xfId="0" applyNumberFormat="1" applyFont="1" applyBorder="1"/>
    <xf numFmtId="0" fontId="5" fillId="0" borderId="12" xfId="0" applyFont="1" applyBorder="1"/>
    <xf numFmtId="0" fontId="6" fillId="0" borderId="12" xfId="0" applyFont="1" applyBorder="1"/>
    <xf numFmtId="17" fontId="6" fillId="0" borderId="12" xfId="0" applyNumberFormat="1" applyFont="1" applyBorder="1" applyAlignment="1">
      <alignment horizontal="right"/>
    </xf>
    <xf numFmtId="0" fontId="6" fillId="0" borderId="12" xfId="0" applyFont="1" applyBorder="1" applyAlignment="1">
      <alignment horizontal="right"/>
    </xf>
    <xf numFmtId="0" fontId="6" fillId="0" borderId="13" xfId="0" applyFont="1" applyBorder="1"/>
    <xf numFmtId="166" fontId="6" fillId="0" borderId="14" xfId="0" applyNumberFormat="1" applyFont="1" applyBorder="1"/>
    <xf numFmtId="166" fontId="6" fillId="0" borderId="22" xfId="0" applyNumberFormat="1" applyFont="1" applyBorder="1"/>
    <xf numFmtId="165" fontId="6" fillId="0" borderId="0" xfId="0" applyNumberFormat="1" applyFont="1"/>
    <xf numFmtId="167" fontId="6" fillId="0" borderId="15" xfId="0" applyNumberFormat="1" applyFont="1" applyBorder="1"/>
    <xf numFmtId="167" fontId="6" fillId="0" borderId="21" xfId="0" applyNumberFormat="1" applyFont="1" applyBorder="1"/>
    <xf numFmtId="14" fontId="5" fillId="0" borderId="15" xfId="0" quotePrefix="1" applyNumberFormat="1" applyFont="1" applyBorder="1" applyAlignment="1">
      <alignment horizontal="right" wrapText="1"/>
    </xf>
    <xf numFmtId="167" fontId="5" fillId="0" borderId="15" xfId="0" applyNumberFormat="1" applyFont="1" applyBorder="1"/>
    <xf numFmtId="0" fontId="1" fillId="0" borderId="0" xfId="0" quotePrefix="1" applyFont="1" applyAlignment="1">
      <alignment horizontal="right"/>
    </xf>
    <xf numFmtId="17" fontId="1" fillId="0" borderId="0" xfId="0" quotePrefix="1" applyNumberFormat="1" applyFont="1"/>
    <xf numFmtId="0" fontId="4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164" fontId="3" fillId="0" borderId="23" xfId="0" applyNumberFormat="1" applyFont="1" applyBorder="1" applyAlignment="1">
      <alignment horizontal="left"/>
    </xf>
    <xf numFmtId="164" fontId="1" fillId="0" borderId="0" xfId="0" quotePrefix="1" applyNumberFormat="1" applyFont="1" applyAlignment="1">
      <alignment horizontal="left"/>
    </xf>
    <xf numFmtId="0" fontId="8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google.co.za/url?sa=i&amp;rct=j&amp;q=&amp;esrc=s&amp;source=images&amp;cd=&amp;cad=rja&amp;uact=8&amp;ved=2ahUKEwicxqHvt47aAhULWBQKHV47D_sQjRx6BAgAEAU&amp;url=https://netbank.nedsecure.co.za/&amp;psig=AOvVaw0uWrJeVtn9mLKgLZLveaaU&amp;ust=1522306419656980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google.co.za/url?sa=i&amp;rct=j&amp;q=&amp;esrc=s&amp;source=images&amp;cd=&amp;cad=rja&amp;uact=8&amp;ved=2ahUKEwicxqHvt47aAhULWBQKHV47D_sQjRx6BAgAEAU&amp;url=https://netbank.nedsecure.co.za/&amp;psig=AOvVaw0uWrJeVtn9mLKgLZLveaaU&amp;ust=1522306419656980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12</xdr:col>
      <xdr:colOff>254000</xdr:colOff>
      <xdr:row>5</xdr:row>
      <xdr:rowOff>31750</xdr:rowOff>
    </xdr:to>
    <xdr:sp macro="" textlink="">
      <xdr:nvSpPr>
        <xdr:cNvPr id="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8B4271-1D4C-4A1C-A922-15B1DDD742C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254000</xdr:colOff>
      <xdr:row>5</xdr:row>
      <xdr:rowOff>28575</xdr:rowOff>
    </xdr:to>
    <xdr:sp macro="" textlink="">
      <xdr:nvSpPr>
        <xdr:cNvPr id="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B50DCF-F51E-4CF7-A26D-B38A324532B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254000</xdr:colOff>
      <xdr:row>5</xdr:row>
      <xdr:rowOff>28575</xdr:rowOff>
    </xdr:to>
    <xdr:sp macro="" textlink="">
      <xdr:nvSpPr>
        <xdr:cNvPr id="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B612438-FF36-4E7A-A777-ED6EAE0BAD1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254000</xdr:colOff>
      <xdr:row>5</xdr:row>
      <xdr:rowOff>28575</xdr:rowOff>
    </xdr:to>
    <xdr:sp macro="" textlink="">
      <xdr:nvSpPr>
        <xdr:cNvPr id="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3AEEF5-7B5E-4CED-9FE5-19F18A282A2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254000</xdr:colOff>
      <xdr:row>5</xdr:row>
      <xdr:rowOff>28575</xdr:rowOff>
    </xdr:to>
    <xdr:sp macro="" textlink="">
      <xdr:nvSpPr>
        <xdr:cNvPr id="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E8FF6A-411B-491E-8405-2EC5F90A213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254000</xdr:colOff>
      <xdr:row>5</xdr:row>
      <xdr:rowOff>28575</xdr:rowOff>
    </xdr:to>
    <xdr:sp macro="" textlink="">
      <xdr:nvSpPr>
        <xdr:cNvPr id="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25E89C-1E7E-41A4-A78A-AF7C64BD22E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254000</xdr:colOff>
      <xdr:row>5</xdr:row>
      <xdr:rowOff>28575</xdr:rowOff>
    </xdr:to>
    <xdr:sp macro="" textlink="">
      <xdr:nvSpPr>
        <xdr:cNvPr id="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527A1F-E919-4323-B03B-4011DF5E794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254000</xdr:colOff>
      <xdr:row>5</xdr:row>
      <xdr:rowOff>28575</xdr:rowOff>
    </xdr:to>
    <xdr:sp macro="" textlink="">
      <xdr:nvSpPr>
        <xdr:cNvPr id="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AFA939F-8EB1-4D74-9584-890E5652203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28575</xdr:rowOff>
    </xdr:to>
    <xdr:sp macro="" textlink="">
      <xdr:nvSpPr>
        <xdr:cNvPr id="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8C3E78-FBE5-4B51-9868-34E9D433FF9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28575</xdr:rowOff>
    </xdr:to>
    <xdr:sp macro="" textlink="">
      <xdr:nvSpPr>
        <xdr:cNvPr id="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27C08BF-7FEA-42EF-A5B7-7F3B12F693B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222250</xdr:colOff>
      <xdr:row>5</xdr:row>
      <xdr:rowOff>28575</xdr:rowOff>
    </xdr:to>
    <xdr:sp macro="" textlink="">
      <xdr:nvSpPr>
        <xdr:cNvPr id="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283458-0A02-4E43-963E-75DB16E68D9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222250</xdr:colOff>
      <xdr:row>5</xdr:row>
      <xdr:rowOff>28575</xdr:rowOff>
    </xdr:to>
    <xdr:sp macro="" textlink="">
      <xdr:nvSpPr>
        <xdr:cNvPr id="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2C1A68-728A-4947-BD26-3699CECAD45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222250</xdr:colOff>
      <xdr:row>5</xdr:row>
      <xdr:rowOff>28575</xdr:rowOff>
    </xdr:to>
    <xdr:sp macro="" textlink="">
      <xdr:nvSpPr>
        <xdr:cNvPr id="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FAC4D1B-13FE-46F2-956F-17180427E4C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222250</xdr:colOff>
      <xdr:row>5</xdr:row>
      <xdr:rowOff>28575</xdr:rowOff>
    </xdr:to>
    <xdr:sp macro="" textlink="">
      <xdr:nvSpPr>
        <xdr:cNvPr id="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6964787-6549-46C5-B1C2-0CBCCD8C0F0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222250</xdr:colOff>
      <xdr:row>5</xdr:row>
      <xdr:rowOff>28575</xdr:rowOff>
    </xdr:to>
    <xdr:sp macro="" textlink="">
      <xdr:nvSpPr>
        <xdr:cNvPr id="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5314F2D-9FD9-4435-B526-5B5FF9FC397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222250</xdr:colOff>
      <xdr:row>5</xdr:row>
      <xdr:rowOff>28575</xdr:rowOff>
    </xdr:to>
    <xdr:sp macro="" textlink="">
      <xdr:nvSpPr>
        <xdr:cNvPr id="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B33EB7-925B-4302-B1B9-3C9751D9BBB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222250</xdr:colOff>
      <xdr:row>5</xdr:row>
      <xdr:rowOff>28575</xdr:rowOff>
    </xdr:to>
    <xdr:sp macro="" textlink="">
      <xdr:nvSpPr>
        <xdr:cNvPr id="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7E1CC7-A741-4A1A-9267-371B02464A5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222250</xdr:colOff>
      <xdr:row>5</xdr:row>
      <xdr:rowOff>25400</xdr:rowOff>
    </xdr:to>
    <xdr:sp macro="" textlink="">
      <xdr:nvSpPr>
        <xdr:cNvPr id="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AF7FE4A-2361-4880-85C1-425C6EA390B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228600</xdr:colOff>
      <xdr:row>5</xdr:row>
      <xdr:rowOff>28575</xdr:rowOff>
    </xdr:to>
    <xdr:sp macro="" textlink="">
      <xdr:nvSpPr>
        <xdr:cNvPr id="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68579F1-F28D-47F2-80A7-109E7BB4C57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234950</xdr:colOff>
      <xdr:row>5</xdr:row>
      <xdr:rowOff>28575</xdr:rowOff>
    </xdr:to>
    <xdr:sp macro="" textlink="">
      <xdr:nvSpPr>
        <xdr:cNvPr id="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C8BC133-BE24-430B-ADE3-4E9BE90B461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234950</xdr:colOff>
      <xdr:row>5</xdr:row>
      <xdr:rowOff>28575</xdr:rowOff>
    </xdr:to>
    <xdr:sp macro="" textlink="">
      <xdr:nvSpPr>
        <xdr:cNvPr id="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A3D788-2684-4C63-A0AF-BEF36EDA883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241300</xdr:colOff>
      <xdr:row>5</xdr:row>
      <xdr:rowOff>28575</xdr:rowOff>
    </xdr:to>
    <xdr:sp macro="" textlink="">
      <xdr:nvSpPr>
        <xdr:cNvPr id="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047487-A7A9-4F04-89AA-B1CE438F737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241300</xdr:colOff>
      <xdr:row>5</xdr:row>
      <xdr:rowOff>28575</xdr:rowOff>
    </xdr:to>
    <xdr:sp macro="" textlink="">
      <xdr:nvSpPr>
        <xdr:cNvPr id="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551D3C6-CB6F-4318-8466-0FF439CA616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28575</xdr:rowOff>
    </xdr:to>
    <xdr:sp macro="" textlink="">
      <xdr:nvSpPr>
        <xdr:cNvPr id="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5A7777-4009-4651-930C-BF606622300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28575</xdr:rowOff>
    </xdr:to>
    <xdr:sp macro="" textlink="">
      <xdr:nvSpPr>
        <xdr:cNvPr id="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C834903-6060-49E2-A823-4970AD555BA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28575</xdr:rowOff>
    </xdr:to>
    <xdr:sp macro="" textlink="">
      <xdr:nvSpPr>
        <xdr:cNvPr id="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C5A24EE-E87C-4CB0-B31A-55A47EBD6F6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28575</xdr:rowOff>
    </xdr:to>
    <xdr:sp macro="" textlink="">
      <xdr:nvSpPr>
        <xdr:cNvPr id="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6D4C485-2102-4CBD-BBCC-C863E952A5E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28575</xdr:rowOff>
    </xdr:to>
    <xdr:sp macro="" textlink="">
      <xdr:nvSpPr>
        <xdr:cNvPr id="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A86B993-F16B-4FB1-95E6-4BBF60BE461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28575</xdr:rowOff>
    </xdr:to>
    <xdr:sp macro="" textlink="">
      <xdr:nvSpPr>
        <xdr:cNvPr id="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EFB7CC-5D12-4D38-BA82-18FDBA3583C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28575</xdr:rowOff>
    </xdr:to>
    <xdr:sp macro="" textlink="">
      <xdr:nvSpPr>
        <xdr:cNvPr id="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4296988-1F4F-4042-853C-9E5F316A9CA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28575</xdr:rowOff>
    </xdr:to>
    <xdr:sp macro="" textlink="">
      <xdr:nvSpPr>
        <xdr:cNvPr id="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0287CAF-6A2D-4685-932F-2702E58C74D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28575</xdr:rowOff>
    </xdr:to>
    <xdr:sp macro="" textlink="">
      <xdr:nvSpPr>
        <xdr:cNvPr id="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10E4591-CAE4-46AE-AC1F-B7499D4D699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28575</xdr:rowOff>
    </xdr:to>
    <xdr:sp macro="" textlink="">
      <xdr:nvSpPr>
        <xdr:cNvPr id="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477DC35-318D-4258-9366-2797B735237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47625</xdr:rowOff>
    </xdr:to>
    <xdr:sp macro="" textlink="">
      <xdr:nvSpPr>
        <xdr:cNvPr id="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8196432-8271-44AC-9D52-533020CA3F1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28575</xdr:rowOff>
    </xdr:to>
    <xdr:sp macro="" textlink="">
      <xdr:nvSpPr>
        <xdr:cNvPr id="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04A1BA-FB82-4E17-8551-81135AADDB2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28575</xdr:rowOff>
    </xdr:to>
    <xdr:sp macro="" textlink="">
      <xdr:nvSpPr>
        <xdr:cNvPr id="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8A3248-B35A-48AD-845F-BCFF5117E1B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28575</xdr:rowOff>
    </xdr:to>
    <xdr:sp macro="" textlink="">
      <xdr:nvSpPr>
        <xdr:cNvPr id="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E161E5-4D70-4E48-91AF-B4152DE0B3C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28575</xdr:rowOff>
    </xdr:to>
    <xdr:sp macro="" textlink="">
      <xdr:nvSpPr>
        <xdr:cNvPr id="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DE920FF-687E-4121-A697-492955079F8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28575</xdr:rowOff>
    </xdr:to>
    <xdr:sp macro="" textlink="">
      <xdr:nvSpPr>
        <xdr:cNvPr id="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9F26FF-A998-4A36-B73D-4C760D247F8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28575</xdr:rowOff>
    </xdr:to>
    <xdr:sp macro="" textlink="">
      <xdr:nvSpPr>
        <xdr:cNvPr id="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9FCC18-443C-46F1-ACC4-0C562BC067D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28575</xdr:rowOff>
    </xdr:to>
    <xdr:sp macro="" textlink="">
      <xdr:nvSpPr>
        <xdr:cNvPr id="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B976CB-5D32-45C6-8088-789C7540B1F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28575</xdr:rowOff>
    </xdr:to>
    <xdr:sp macro="" textlink="">
      <xdr:nvSpPr>
        <xdr:cNvPr id="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0633F37-0FF3-4C96-AFFE-BE8C1903AE1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28575</xdr:rowOff>
    </xdr:to>
    <xdr:sp macro="" textlink="">
      <xdr:nvSpPr>
        <xdr:cNvPr id="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8C47654-4CF8-429E-BDE3-CEA4F44D47C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28575</xdr:rowOff>
    </xdr:to>
    <xdr:sp macro="" textlink="">
      <xdr:nvSpPr>
        <xdr:cNvPr id="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5ECF8D9-7F41-496E-AC07-F1CC7FE53E4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28575</xdr:rowOff>
    </xdr:to>
    <xdr:sp macro="" textlink="">
      <xdr:nvSpPr>
        <xdr:cNvPr id="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AEAB1E1-BD39-4028-B673-964097978BB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28575</xdr:rowOff>
    </xdr:to>
    <xdr:sp macro="" textlink="">
      <xdr:nvSpPr>
        <xdr:cNvPr id="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2C2A33-BC77-4623-B7CB-7BFC5E09F90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25400</xdr:rowOff>
    </xdr:to>
    <xdr:sp macro="" textlink="">
      <xdr:nvSpPr>
        <xdr:cNvPr id="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5B2C78-83CE-4581-9C1B-ED433AFF9EC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28575</xdr:rowOff>
    </xdr:to>
    <xdr:sp macro="" textlink="">
      <xdr:nvSpPr>
        <xdr:cNvPr id="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53F0662-9949-4C4A-A740-D7FA32C4020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28575</xdr:rowOff>
    </xdr:to>
    <xdr:sp macro="" textlink="">
      <xdr:nvSpPr>
        <xdr:cNvPr id="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8E2CDE8-7049-445B-8927-F7B654931E8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25400</xdr:rowOff>
    </xdr:to>
    <xdr:sp macro="" textlink="">
      <xdr:nvSpPr>
        <xdr:cNvPr id="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9395105-4BD7-43FB-A3F1-6F4EDC37EE6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25400</xdr:rowOff>
    </xdr:to>
    <xdr:sp macro="" textlink="">
      <xdr:nvSpPr>
        <xdr:cNvPr id="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B5C3C23-6354-491D-8DE9-77F5A95CC52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6</xdr:row>
      <xdr:rowOff>25400</xdr:rowOff>
    </xdr:to>
    <xdr:sp macro="" textlink="">
      <xdr:nvSpPr>
        <xdr:cNvPr id="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7C94FF-6F53-43F2-B73B-30B9C26ADB4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50</xdr:row>
      <xdr:rowOff>0</xdr:rowOff>
    </xdr:from>
    <xdr:to>
      <xdr:col>12</xdr:col>
      <xdr:colOff>254000</xdr:colOff>
      <xdr:row>55</xdr:row>
      <xdr:rowOff>168275</xdr:rowOff>
    </xdr:to>
    <xdr:sp macro="" textlink="">
      <xdr:nvSpPr>
        <xdr:cNvPr id="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6059E4A-447C-49A6-95E1-E1C1C65C61B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9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50</xdr:row>
      <xdr:rowOff>0</xdr:rowOff>
    </xdr:from>
    <xdr:to>
      <xdr:col>12</xdr:col>
      <xdr:colOff>254000</xdr:colOff>
      <xdr:row>55</xdr:row>
      <xdr:rowOff>165100</xdr:rowOff>
    </xdr:to>
    <xdr:sp macro="" textlink="">
      <xdr:nvSpPr>
        <xdr:cNvPr id="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BEEAF2-9B17-4F9D-BDC0-E388D084492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50</xdr:row>
      <xdr:rowOff>0</xdr:rowOff>
    </xdr:from>
    <xdr:to>
      <xdr:col>12</xdr:col>
      <xdr:colOff>254000</xdr:colOff>
      <xdr:row>55</xdr:row>
      <xdr:rowOff>165100</xdr:rowOff>
    </xdr:to>
    <xdr:sp macro="" textlink="">
      <xdr:nvSpPr>
        <xdr:cNvPr id="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63055C-BDF7-4D68-AB3F-428913FA5F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50</xdr:row>
      <xdr:rowOff>0</xdr:rowOff>
    </xdr:from>
    <xdr:to>
      <xdr:col>12</xdr:col>
      <xdr:colOff>254000</xdr:colOff>
      <xdr:row>55</xdr:row>
      <xdr:rowOff>165100</xdr:rowOff>
    </xdr:to>
    <xdr:sp macro="" textlink="">
      <xdr:nvSpPr>
        <xdr:cNvPr id="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C4F69F-E972-4A46-A93D-D83B3F92FA9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50</xdr:row>
      <xdr:rowOff>0</xdr:rowOff>
    </xdr:from>
    <xdr:to>
      <xdr:col>12</xdr:col>
      <xdr:colOff>254000</xdr:colOff>
      <xdr:row>55</xdr:row>
      <xdr:rowOff>165100</xdr:rowOff>
    </xdr:to>
    <xdr:sp macro="" textlink="">
      <xdr:nvSpPr>
        <xdr:cNvPr id="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70369A-00B3-45D3-AF61-AEDEB6B958F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50</xdr:row>
      <xdr:rowOff>0</xdr:rowOff>
    </xdr:from>
    <xdr:to>
      <xdr:col>12</xdr:col>
      <xdr:colOff>254000</xdr:colOff>
      <xdr:row>55</xdr:row>
      <xdr:rowOff>165100</xdr:rowOff>
    </xdr:to>
    <xdr:sp macro="" textlink="">
      <xdr:nvSpPr>
        <xdr:cNvPr id="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1596F2-6F28-4AC6-A9D2-456C4D591D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50</xdr:row>
      <xdr:rowOff>0</xdr:rowOff>
    </xdr:from>
    <xdr:to>
      <xdr:col>12</xdr:col>
      <xdr:colOff>254000</xdr:colOff>
      <xdr:row>55</xdr:row>
      <xdr:rowOff>165100</xdr:rowOff>
    </xdr:to>
    <xdr:sp macro="" textlink="">
      <xdr:nvSpPr>
        <xdr:cNvPr id="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234F14C-C16D-4D1C-B6FC-3A15A8398A5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50</xdr:row>
      <xdr:rowOff>0</xdr:rowOff>
    </xdr:from>
    <xdr:to>
      <xdr:col>12</xdr:col>
      <xdr:colOff>254000</xdr:colOff>
      <xdr:row>55</xdr:row>
      <xdr:rowOff>165100</xdr:rowOff>
    </xdr:to>
    <xdr:sp macro="" textlink="">
      <xdr:nvSpPr>
        <xdr:cNvPr id="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56315D-3012-41B4-A409-D437D33522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50</xdr:row>
      <xdr:rowOff>0</xdr:rowOff>
    </xdr:from>
    <xdr:to>
      <xdr:col>12</xdr:col>
      <xdr:colOff>247650</xdr:colOff>
      <xdr:row>55</xdr:row>
      <xdr:rowOff>165100</xdr:rowOff>
    </xdr:to>
    <xdr:sp macro="" textlink="">
      <xdr:nvSpPr>
        <xdr:cNvPr id="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5913F12-DE00-4BD1-8853-F5ACC489A42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50</xdr:row>
      <xdr:rowOff>0</xdr:rowOff>
    </xdr:from>
    <xdr:to>
      <xdr:col>12</xdr:col>
      <xdr:colOff>247650</xdr:colOff>
      <xdr:row>55</xdr:row>
      <xdr:rowOff>165100</xdr:rowOff>
    </xdr:to>
    <xdr:sp macro="" textlink="">
      <xdr:nvSpPr>
        <xdr:cNvPr id="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B72A1C7-166A-498C-BE45-73E9BC819BB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50</xdr:row>
      <xdr:rowOff>0</xdr:rowOff>
    </xdr:from>
    <xdr:to>
      <xdr:col>12</xdr:col>
      <xdr:colOff>222250</xdr:colOff>
      <xdr:row>55</xdr:row>
      <xdr:rowOff>165100</xdr:rowOff>
    </xdr:to>
    <xdr:sp macro="" textlink="">
      <xdr:nvSpPr>
        <xdr:cNvPr id="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CEB9CC8-F4CB-4D5F-8864-4E68B98743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50</xdr:row>
      <xdr:rowOff>0</xdr:rowOff>
    </xdr:from>
    <xdr:to>
      <xdr:col>12</xdr:col>
      <xdr:colOff>222250</xdr:colOff>
      <xdr:row>55</xdr:row>
      <xdr:rowOff>165100</xdr:rowOff>
    </xdr:to>
    <xdr:sp macro="" textlink="">
      <xdr:nvSpPr>
        <xdr:cNvPr id="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69168D7-5BDB-4108-BAA6-61BF9DF0F0C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50</xdr:row>
      <xdr:rowOff>0</xdr:rowOff>
    </xdr:from>
    <xdr:to>
      <xdr:col>12</xdr:col>
      <xdr:colOff>222250</xdr:colOff>
      <xdr:row>55</xdr:row>
      <xdr:rowOff>165100</xdr:rowOff>
    </xdr:to>
    <xdr:sp macro="" textlink="">
      <xdr:nvSpPr>
        <xdr:cNvPr id="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5A34113-B568-476B-9AF7-CFC0201454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50</xdr:row>
      <xdr:rowOff>0</xdr:rowOff>
    </xdr:from>
    <xdr:to>
      <xdr:col>12</xdr:col>
      <xdr:colOff>222250</xdr:colOff>
      <xdr:row>55</xdr:row>
      <xdr:rowOff>165100</xdr:rowOff>
    </xdr:to>
    <xdr:sp macro="" textlink="">
      <xdr:nvSpPr>
        <xdr:cNvPr id="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1B7CED2-F900-4C15-BF9F-DAA0650C89C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50</xdr:row>
      <xdr:rowOff>0</xdr:rowOff>
    </xdr:from>
    <xdr:to>
      <xdr:col>12</xdr:col>
      <xdr:colOff>222250</xdr:colOff>
      <xdr:row>55</xdr:row>
      <xdr:rowOff>165100</xdr:rowOff>
    </xdr:to>
    <xdr:sp macro="" textlink="">
      <xdr:nvSpPr>
        <xdr:cNvPr id="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ED7BBCE-4CC2-4DA5-B055-BE0E50F30FA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50</xdr:row>
      <xdr:rowOff>0</xdr:rowOff>
    </xdr:from>
    <xdr:to>
      <xdr:col>12</xdr:col>
      <xdr:colOff>222250</xdr:colOff>
      <xdr:row>55</xdr:row>
      <xdr:rowOff>165100</xdr:rowOff>
    </xdr:to>
    <xdr:sp macro="" textlink="">
      <xdr:nvSpPr>
        <xdr:cNvPr id="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FCFD73-2405-4DCF-8B5A-364666B1A65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50</xdr:row>
      <xdr:rowOff>0</xdr:rowOff>
    </xdr:from>
    <xdr:to>
      <xdr:col>12</xdr:col>
      <xdr:colOff>222250</xdr:colOff>
      <xdr:row>55</xdr:row>
      <xdr:rowOff>165100</xdr:rowOff>
    </xdr:to>
    <xdr:sp macro="" textlink="">
      <xdr:nvSpPr>
        <xdr:cNvPr id="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2E71B31-E006-452B-97BF-46F2AD61493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50</xdr:row>
      <xdr:rowOff>0</xdr:rowOff>
    </xdr:from>
    <xdr:to>
      <xdr:col>12</xdr:col>
      <xdr:colOff>222250</xdr:colOff>
      <xdr:row>55</xdr:row>
      <xdr:rowOff>161925</xdr:rowOff>
    </xdr:to>
    <xdr:sp macro="" textlink="">
      <xdr:nvSpPr>
        <xdr:cNvPr id="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6460DE-AC9B-4E6E-A77F-43DE587F9AC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50</xdr:row>
      <xdr:rowOff>0</xdr:rowOff>
    </xdr:from>
    <xdr:to>
      <xdr:col>12</xdr:col>
      <xdr:colOff>228600</xdr:colOff>
      <xdr:row>55</xdr:row>
      <xdr:rowOff>165100</xdr:rowOff>
    </xdr:to>
    <xdr:sp macro="" textlink="">
      <xdr:nvSpPr>
        <xdr:cNvPr id="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C70671-6605-4199-92D8-4213CE5A22B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84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50</xdr:row>
      <xdr:rowOff>0</xdr:rowOff>
    </xdr:from>
    <xdr:to>
      <xdr:col>12</xdr:col>
      <xdr:colOff>234950</xdr:colOff>
      <xdr:row>55</xdr:row>
      <xdr:rowOff>165100</xdr:rowOff>
    </xdr:to>
    <xdr:sp macro="" textlink="">
      <xdr:nvSpPr>
        <xdr:cNvPr id="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582C44-AE2D-4856-9907-2C191B06FAC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50</xdr:row>
      <xdr:rowOff>0</xdr:rowOff>
    </xdr:from>
    <xdr:to>
      <xdr:col>12</xdr:col>
      <xdr:colOff>234950</xdr:colOff>
      <xdr:row>55</xdr:row>
      <xdr:rowOff>165100</xdr:rowOff>
    </xdr:to>
    <xdr:sp macro="" textlink="">
      <xdr:nvSpPr>
        <xdr:cNvPr id="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9FD52D-7FC9-49BD-B230-19D3A45E0B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50</xdr:row>
      <xdr:rowOff>0</xdr:rowOff>
    </xdr:from>
    <xdr:to>
      <xdr:col>12</xdr:col>
      <xdr:colOff>241300</xdr:colOff>
      <xdr:row>55</xdr:row>
      <xdr:rowOff>165100</xdr:rowOff>
    </xdr:to>
    <xdr:sp macro="" textlink="">
      <xdr:nvSpPr>
        <xdr:cNvPr id="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251445B-B67B-43A7-A177-0C02B4F3841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50</xdr:row>
      <xdr:rowOff>0</xdr:rowOff>
    </xdr:from>
    <xdr:to>
      <xdr:col>12</xdr:col>
      <xdr:colOff>241300</xdr:colOff>
      <xdr:row>55</xdr:row>
      <xdr:rowOff>165100</xdr:rowOff>
    </xdr:to>
    <xdr:sp macro="" textlink="">
      <xdr:nvSpPr>
        <xdr:cNvPr id="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21E8C48-BAC3-4E54-A77F-BE90AD5880D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50</xdr:row>
      <xdr:rowOff>0</xdr:rowOff>
    </xdr:from>
    <xdr:to>
      <xdr:col>13</xdr:col>
      <xdr:colOff>19050</xdr:colOff>
      <xdr:row>55</xdr:row>
      <xdr:rowOff>165100</xdr:rowOff>
    </xdr:to>
    <xdr:sp macro="" textlink="">
      <xdr:nvSpPr>
        <xdr:cNvPr id="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4100B27-210F-46DB-8B54-4A98121EE28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50</xdr:row>
      <xdr:rowOff>0</xdr:rowOff>
    </xdr:from>
    <xdr:to>
      <xdr:col>13</xdr:col>
      <xdr:colOff>19050</xdr:colOff>
      <xdr:row>55</xdr:row>
      <xdr:rowOff>165100</xdr:rowOff>
    </xdr:to>
    <xdr:sp macro="" textlink="">
      <xdr:nvSpPr>
        <xdr:cNvPr id="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47C2D5-44AF-43CA-8290-F401F84DBB2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50</xdr:row>
      <xdr:rowOff>0</xdr:rowOff>
    </xdr:from>
    <xdr:to>
      <xdr:col>13</xdr:col>
      <xdr:colOff>19050</xdr:colOff>
      <xdr:row>55</xdr:row>
      <xdr:rowOff>165100</xdr:rowOff>
    </xdr:to>
    <xdr:sp macro="" textlink="">
      <xdr:nvSpPr>
        <xdr:cNvPr id="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78C2825-B7CA-4EA1-A005-6867ED7D7DC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50</xdr:row>
      <xdr:rowOff>0</xdr:rowOff>
    </xdr:from>
    <xdr:to>
      <xdr:col>13</xdr:col>
      <xdr:colOff>19050</xdr:colOff>
      <xdr:row>55</xdr:row>
      <xdr:rowOff>165100</xdr:rowOff>
    </xdr:to>
    <xdr:sp macro="" textlink="">
      <xdr:nvSpPr>
        <xdr:cNvPr id="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79D14C8-6EA2-4636-AB02-AC3FF4C5B9F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50</xdr:row>
      <xdr:rowOff>0</xdr:rowOff>
    </xdr:from>
    <xdr:to>
      <xdr:col>13</xdr:col>
      <xdr:colOff>19050</xdr:colOff>
      <xdr:row>55</xdr:row>
      <xdr:rowOff>165100</xdr:rowOff>
    </xdr:to>
    <xdr:sp macro="" textlink="">
      <xdr:nvSpPr>
        <xdr:cNvPr id="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4714DA1-0687-43D6-87F4-D58074D51C8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50</xdr:row>
      <xdr:rowOff>0</xdr:rowOff>
    </xdr:from>
    <xdr:to>
      <xdr:col>13</xdr:col>
      <xdr:colOff>19050</xdr:colOff>
      <xdr:row>55</xdr:row>
      <xdr:rowOff>165100</xdr:rowOff>
    </xdr:to>
    <xdr:sp macro="" textlink="">
      <xdr:nvSpPr>
        <xdr:cNvPr id="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2336158-8DF3-4C29-A44D-70364BAFE18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101</xdr:row>
      <xdr:rowOff>187325</xdr:rowOff>
    </xdr:to>
    <xdr:sp macro="" textlink="">
      <xdr:nvSpPr>
        <xdr:cNvPr id="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9092F0E-48D0-463F-A32B-335D7EB4F3D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9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101</xdr:row>
      <xdr:rowOff>184150</xdr:rowOff>
    </xdr:to>
    <xdr:sp macro="" textlink="">
      <xdr:nvSpPr>
        <xdr:cNvPr id="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F64DA3-9319-4C40-88DD-C00D2987ED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101</xdr:row>
      <xdr:rowOff>184150</xdr:rowOff>
    </xdr:to>
    <xdr:sp macro="" textlink="">
      <xdr:nvSpPr>
        <xdr:cNvPr id="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6937C2-5030-4FF8-8A31-08CCF320CA5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101</xdr:row>
      <xdr:rowOff>184150</xdr:rowOff>
    </xdr:to>
    <xdr:sp macro="" textlink="">
      <xdr:nvSpPr>
        <xdr:cNvPr id="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5D1BC4-1888-46FF-8D4A-6DEBAA19084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101</xdr:row>
      <xdr:rowOff>184150</xdr:rowOff>
    </xdr:to>
    <xdr:sp macro="" textlink="">
      <xdr:nvSpPr>
        <xdr:cNvPr id="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E798D54-53D9-47DD-80C8-DB00D88CB7A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101</xdr:row>
      <xdr:rowOff>184150</xdr:rowOff>
    </xdr:to>
    <xdr:sp macro="" textlink="">
      <xdr:nvSpPr>
        <xdr:cNvPr id="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3F5B69F-564C-40EE-B9BE-1FCA953EC24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101</xdr:row>
      <xdr:rowOff>184150</xdr:rowOff>
    </xdr:to>
    <xdr:sp macro="" textlink="">
      <xdr:nvSpPr>
        <xdr:cNvPr id="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5DC95B4-8681-45BA-AEE8-F0C11E2528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101</xdr:row>
      <xdr:rowOff>184150</xdr:rowOff>
    </xdr:to>
    <xdr:sp macro="" textlink="">
      <xdr:nvSpPr>
        <xdr:cNvPr id="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B9B8D8-FEDF-489C-9C47-C671C0E5C04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247650</xdr:colOff>
      <xdr:row>101</xdr:row>
      <xdr:rowOff>184150</xdr:rowOff>
    </xdr:to>
    <xdr:sp macro="" textlink="">
      <xdr:nvSpPr>
        <xdr:cNvPr id="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8341022-2A70-4F9A-92BF-D0AE9734062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247650</xdr:colOff>
      <xdr:row>101</xdr:row>
      <xdr:rowOff>184150</xdr:rowOff>
    </xdr:to>
    <xdr:sp macro="" textlink="">
      <xdr:nvSpPr>
        <xdr:cNvPr id="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0E38719-FCA4-45BF-B6DB-1D7747C2075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101</xdr:row>
      <xdr:rowOff>184150</xdr:rowOff>
    </xdr:to>
    <xdr:sp macro="" textlink="">
      <xdr:nvSpPr>
        <xdr:cNvPr id="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A89E666-70F0-4574-8F43-C437A43BE0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101</xdr:row>
      <xdr:rowOff>184150</xdr:rowOff>
    </xdr:to>
    <xdr:sp macro="" textlink="">
      <xdr:nvSpPr>
        <xdr:cNvPr id="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32E9900-2A54-4AFB-BC6B-A4796DBDB80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101</xdr:row>
      <xdr:rowOff>184150</xdr:rowOff>
    </xdr:to>
    <xdr:sp macro="" textlink="">
      <xdr:nvSpPr>
        <xdr:cNvPr id="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E317FFA-26B5-4C95-8392-5C89606D89C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101</xdr:row>
      <xdr:rowOff>184150</xdr:rowOff>
    </xdr:to>
    <xdr:sp macro="" textlink="">
      <xdr:nvSpPr>
        <xdr:cNvPr id="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C5B33B-F15A-41CE-9B9B-4FB35BA9CE4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101</xdr:row>
      <xdr:rowOff>184150</xdr:rowOff>
    </xdr:to>
    <xdr:sp macro="" textlink="">
      <xdr:nvSpPr>
        <xdr:cNvPr id="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064AF24-E479-41A5-817C-2A147FC746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101</xdr:row>
      <xdr:rowOff>184150</xdr:rowOff>
    </xdr:to>
    <xdr:sp macro="" textlink="">
      <xdr:nvSpPr>
        <xdr:cNvPr id="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9F98A2-CC40-4A84-852A-D486CCE718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101</xdr:row>
      <xdr:rowOff>184150</xdr:rowOff>
    </xdr:to>
    <xdr:sp macro="" textlink="">
      <xdr:nvSpPr>
        <xdr:cNvPr id="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4A3CE8A-7DF6-4A18-A6D3-9592A57B82C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101</xdr:row>
      <xdr:rowOff>180975</xdr:rowOff>
    </xdr:to>
    <xdr:sp macro="" textlink="">
      <xdr:nvSpPr>
        <xdr:cNvPr id="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D7A216E-E72A-4F65-84CF-FD395265A96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228600</xdr:colOff>
      <xdr:row>101</xdr:row>
      <xdr:rowOff>184150</xdr:rowOff>
    </xdr:to>
    <xdr:sp macro="" textlink="">
      <xdr:nvSpPr>
        <xdr:cNvPr id="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6197C2-AF23-48D1-A91B-542E89668F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84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234950</xdr:colOff>
      <xdr:row>101</xdr:row>
      <xdr:rowOff>184150</xdr:rowOff>
    </xdr:to>
    <xdr:sp macro="" textlink="">
      <xdr:nvSpPr>
        <xdr:cNvPr id="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314A018-E15E-4335-A6A3-DA1E962A967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234950</xdr:colOff>
      <xdr:row>101</xdr:row>
      <xdr:rowOff>184150</xdr:rowOff>
    </xdr:to>
    <xdr:sp macro="" textlink="">
      <xdr:nvSpPr>
        <xdr:cNvPr id="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727CF5A-7D19-454F-829E-A06F9BDA717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241300</xdr:colOff>
      <xdr:row>101</xdr:row>
      <xdr:rowOff>184150</xdr:rowOff>
    </xdr:to>
    <xdr:sp macro="" textlink="">
      <xdr:nvSpPr>
        <xdr:cNvPr id="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6CBE27-2453-44E1-8ED0-903E4C4EA1E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241300</xdr:colOff>
      <xdr:row>101</xdr:row>
      <xdr:rowOff>184150</xdr:rowOff>
    </xdr:to>
    <xdr:sp macro="" textlink="">
      <xdr:nvSpPr>
        <xdr:cNvPr id="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2BF8367-80EA-4F8A-8C01-DAB700B576C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101</xdr:row>
      <xdr:rowOff>184150</xdr:rowOff>
    </xdr:to>
    <xdr:sp macro="" textlink="">
      <xdr:nvSpPr>
        <xdr:cNvPr id="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F1AA93-CC5F-4D4F-9F41-08097B4EFBD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101</xdr:row>
      <xdr:rowOff>184150</xdr:rowOff>
    </xdr:to>
    <xdr:sp macro="" textlink="">
      <xdr:nvSpPr>
        <xdr:cNvPr id="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195E61-752D-4365-8A01-4972CD677C3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101</xdr:row>
      <xdr:rowOff>184150</xdr:rowOff>
    </xdr:to>
    <xdr:sp macro="" textlink="">
      <xdr:nvSpPr>
        <xdr:cNvPr id="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0BFBC9D-B0C6-4274-8597-6310EBFCB9F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101</xdr:row>
      <xdr:rowOff>184150</xdr:rowOff>
    </xdr:to>
    <xdr:sp macro="" textlink="">
      <xdr:nvSpPr>
        <xdr:cNvPr id="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90306D0-33C6-4616-ACD0-3F73EF1D25C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101</xdr:row>
      <xdr:rowOff>184150</xdr:rowOff>
    </xdr:to>
    <xdr:sp macro="" textlink="">
      <xdr:nvSpPr>
        <xdr:cNvPr id="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398207B-2504-4C22-90E0-492AC43C35F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101</xdr:row>
      <xdr:rowOff>184150</xdr:rowOff>
    </xdr:to>
    <xdr:sp macro="" textlink="">
      <xdr:nvSpPr>
        <xdr:cNvPr id="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A40D26-198A-497F-9C77-BFC71A27607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101</xdr:row>
      <xdr:rowOff>184150</xdr:rowOff>
    </xdr:to>
    <xdr:sp macro="" textlink="">
      <xdr:nvSpPr>
        <xdr:cNvPr id="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CD2D876-AF16-4B65-98BF-E89BEEDFC45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101</xdr:row>
      <xdr:rowOff>184150</xdr:rowOff>
    </xdr:to>
    <xdr:sp macro="" textlink="">
      <xdr:nvSpPr>
        <xdr:cNvPr id="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AC7EEBF-BAE8-41A2-B28F-C50A34E3412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102</xdr:row>
      <xdr:rowOff>12700</xdr:rowOff>
    </xdr:to>
    <xdr:sp macro="" textlink="">
      <xdr:nvSpPr>
        <xdr:cNvPr id="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029E8DA-EA38-4BDC-8105-7B841AD7514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9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102</xdr:row>
      <xdr:rowOff>9525</xdr:rowOff>
    </xdr:to>
    <xdr:sp macro="" textlink="">
      <xdr:nvSpPr>
        <xdr:cNvPr id="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FAFA0DE-8093-4FB6-BBE6-650566F10DC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102</xdr:row>
      <xdr:rowOff>9525</xdr:rowOff>
    </xdr:to>
    <xdr:sp macro="" textlink="">
      <xdr:nvSpPr>
        <xdr:cNvPr id="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EAC0328-C0B4-4FAD-9BB5-157438C89B4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102</xdr:row>
      <xdr:rowOff>9525</xdr:rowOff>
    </xdr:to>
    <xdr:sp macro="" textlink="">
      <xdr:nvSpPr>
        <xdr:cNvPr id="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1F1917-3750-42E4-9EA8-C547894FA3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102</xdr:row>
      <xdr:rowOff>9525</xdr:rowOff>
    </xdr:to>
    <xdr:sp macro="" textlink="">
      <xdr:nvSpPr>
        <xdr:cNvPr id="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FF4C69C-FE39-4D55-8609-A2F24CF41A7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102</xdr:row>
      <xdr:rowOff>9525</xdr:rowOff>
    </xdr:to>
    <xdr:sp macro="" textlink="">
      <xdr:nvSpPr>
        <xdr:cNvPr id="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DF1B6F2-A871-4584-AD19-F624CC55323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102</xdr:row>
      <xdr:rowOff>9525</xdr:rowOff>
    </xdr:to>
    <xdr:sp macro="" textlink="">
      <xdr:nvSpPr>
        <xdr:cNvPr id="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159B333-4111-4725-A5DF-CDDCDAEA9A1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102</xdr:row>
      <xdr:rowOff>9525</xdr:rowOff>
    </xdr:to>
    <xdr:sp macro="" textlink="">
      <xdr:nvSpPr>
        <xdr:cNvPr id="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09D1073-A985-48D4-A4ED-DECEAD6CD81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247650</xdr:colOff>
      <xdr:row>102</xdr:row>
      <xdr:rowOff>9525</xdr:rowOff>
    </xdr:to>
    <xdr:sp macro="" textlink="">
      <xdr:nvSpPr>
        <xdr:cNvPr id="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DCA057-CF18-4AA7-BBE9-8C153B0E5FE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247650</xdr:colOff>
      <xdr:row>102</xdr:row>
      <xdr:rowOff>9525</xdr:rowOff>
    </xdr:to>
    <xdr:sp macro="" textlink="">
      <xdr:nvSpPr>
        <xdr:cNvPr id="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25C64A3-334D-4B1F-919C-A784428EDD8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102</xdr:row>
      <xdr:rowOff>9525</xdr:rowOff>
    </xdr:to>
    <xdr:sp macro="" textlink="">
      <xdr:nvSpPr>
        <xdr:cNvPr id="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E98BFA-D84C-4702-B23F-66F133C5220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102</xdr:row>
      <xdr:rowOff>9525</xdr:rowOff>
    </xdr:to>
    <xdr:sp macro="" textlink="">
      <xdr:nvSpPr>
        <xdr:cNvPr id="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D4AD673-6F37-432F-8707-78D0BA80476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102</xdr:row>
      <xdr:rowOff>9525</xdr:rowOff>
    </xdr:to>
    <xdr:sp macro="" textlink="">
      <xdr:nvSpPr>
        <xdr:cNvPr id="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B9F4970-277C-4C62-87B1-42570C7BEF9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102</xdr:row>
      <xdr:rowOff>9525</xdr:rowOff>
    </xdr:to>
    <xdr:sp macro="" textlink="">
      <xdr:nvSpPr>
        <xdr:cNvPr id="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F5B456-3283-4A9C-9D1D-5C865C2F064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102</xdr:row>
      <xdr:rowOff>9525</xdr:rowOff>
    </xdr:to>
    <xdr:sp macro="" textlink="">
      <xdr:nvSpPr>
        <xdr:cNvPr id="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44EDCC0-9AD4-4483-85C2-497A6BBAB73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102</xdr:row>
      <xdr:rowOff>9525</xdr:rowOff>
    </xdr:to>
    <xdr:sp macro="" textlink="">
      <xdr:nvSpPr>
        <xdr:cNvPr id="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C27919-2CB8-428A-B80B-CCEB020F43B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102</xdr:row>
      <xdr:rowOff>9525</xdr:rowOff>
    </xdr:to>
    <xdr:sp macro="" textlink="">
      <xdr:nvSpPr>
        <xdr:cNvPr id="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937194-7B67-493E-9387-86B74C0BBB3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102</xdr:row>
      <xdr:rowOff>6350</xdr:rowOff>
    </xdr:to>
    <xdr:sp macro="" textlink="">
      <xdr:nvSpPr>
        <xdr:cNvPr id="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E32087-28DD-4A71-9BF3-22B861F6DC1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228600</xdr:colOff>
      <xdr:row>102</xdr:row>
      <xdr:rowOff>9525</xdr:rowOff>
    </xdr:to>
    <xdr:sp macro="" textlink="">
      <xdr:nvSpPr>
        <xdr:cNvPr id="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25534FE-7545-4FB4-B38C-184194FFD70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84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234950</xdr:colOff>
      <xdr:row>102</xdr:row>
      <xdr:rowOff>9525</xdr:rowOff>
    </xdr:to>
    <xdr:sp macro="" textlink="">
      <xdr:nvSpPr>
        <xdr:cNvPr id="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0D875F3-EF70-488F-BA60-54055F346C6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234950</xdr:colOff>
      <xdr:row>102</xdr:row>
      <xdr:rowOff>9525</xdr:rowOff>
    </xdr:to>
    <xdr:sp macro="" textlink="">
      <xdr:nvSpPr>
        <xdr:cNvPr id="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F1754E-4518-4343-98E8-28377C159D0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241300</xdr:colOff>
      <xdr:row>102</xdr:row>
      <xdr:rowOff>9525</xdr:rowOff>
    </xdr:to>
    <xdr:sp macro="" textlink="">
      <xdr:nvSpPr>
        <xdr:cNvPr id="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674C579-C731-4D8A-BF66-CD7B5DEA270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241300</xdr:colOff>
      <xdr:row>102</xdr:row>
      <xdr:rowOff>9525</xdr:rowOff>
    </xdr:to>
    <xdr:sp macro="" textlink="">
      <xdr:nvSpPr>
        <xdr:cNvPr id="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30A435-11D8-4BBF-9308-03C43D8E3EA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102</xdr:row>
      <xdr:rowOff>9525</xdr:rowOff>
    </xdr:to>
    <xdr:sp macro="" textlink="">
      <xdr:nvSpPr>
        <xdr:cNvPr id="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55482E3-F884-44A9-9978-6BC1575DE81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102</xdr:row>
      <xdr:rowOff>9525</xdr:rowOff>
    </xdr:to>
    <xdr:sp macro="" textlink="">
      <xdr:nvSpPr>
        <xdr:cNvPr id="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16C9985-A203-46BD-B07B-12F909B59D1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102</xdr:row>
      <xdr:rowOff>9525</xdr:rowOff>
    </xdr:to>
    <xdr:sp macro="" textlink="">
      <xdr:nvSpPr>
        <xdr:cNvPr id="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1162043-F072-47E5-A0B4-FAFF3719ABE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102</xdr:row>
      <xdr:rowOff>9525</xdr:rowOff>
    </xdr:to>
    <xdr:sp macro="" textlink="">
      <xdr:nvSpPr>
        <xdr:cNvPr id="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243AD1-CA14-474F-B291-CB1994CAD2B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102</xdr:row>
      <xdr:rowOff>9525</xdr:rowOff>
    </xdr:to>
    <xdr:sp macro="" textlink="">
      <xdr:nvSpPr>
        <xdr:cNvPr id="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24ADEC6-8484-402A-A811-C5051C8F280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102</xdr:row>
      <xdr:rowOff>9525</xdr:rowOff>
    </xdr:to>
    <xdr:sp macro="" textlink="">
      <xdr:nvSpPr>
        <xdr:cNvPr id="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E9D07D-4A28-46C5-819E-969E387DFEB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102</xdr:row>
      <xdr:rowOff>9525</xdr:rowOff>
    </xdr:to>
    <xdr:sp macro="" textlink="">
      <xdr:nvSpPr>
        <xdr:cNvPr id="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F62CFB-7933-4BA3-9CC4-249F954F767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102</xdr:row>
      <xdr:rowOff>9525</xdr:rowOff>
    </xdr:to>
    <xdr:sp macro="" textlink="">
      <xdr:nvSpPr>
        <xdr:cNvPr id="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6B9090E-7BFE-41D2-A9CE-ECD7064484B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254000</xdr:colOff>
      <xdr:row>5</xdr:row>
      <xdr:rowOff>98425</xdr:rowOff>
    </xdr:to>
    <xdr:sp macro="" textlink="">
      <xdr:nvSpPr>
        <xdr:cNvPr id="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4CAB037-F5DC-425A-9BBF-5CCF73DFB5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9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254000</xdr:colOff>
      <xdr:row>5</xdr:row>
      <xdr:rowOff>95250</xdr:rowOff>
    </xdr:to>
    <xdr:sp macro="" textlink="">
      <xdr:nvSpPr>
        <xdr:cNvPr id="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AC394C9-BD62-4622-B158-C9A9D0CBD57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254000</xdr:colOff>
      <xdr:row>5</xdr:row>
      <xdr:rowOff>95250</xdr:rowOff>
    </xdr:to>
    <xdr:sp macro="" textlink="">
      <xdr:nvSpPr>
        <xdr:cNvPr id="1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032009-7525-4A7C-8558-F083191375B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254000</xdr:colOff>
      <xdr:row>5</xdr:row>
      <xdr:rowOff>95250</xdr:rowOff>
    </xdr:to>
    <xdr:sp macro="" textlink="">
      <xdr:nvSpPr>
        <xdr:cNvPr id="1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C48A38-DA76-4C5E-80FF-0BC340AA04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254000</xdr:colOff>
      <xdr:row>5</xdr:row>
      <xdr:rowOff>95250</xdr:rowOff>
    </xdr:to>
    <xdr:sp macro="" textlink="">
      <xdr:nvSpPr>
        <xdr:cNvPr id="1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C9C8C3D-B749-4E2E-A0F1-0104FF3D551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254000</xdr:colOff>
      <xdr:row>5</xdr:row>
      <xdr:rowOff>95250</xdr:rowOff>
    </xdr:to>
    <xdr:sp macro="" textlink="">
      <xdr:nvSpPr>
        <xdr:cNvPr id="1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E76AED9-AC51-4AF5-93EB-756A39F4353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254000</xdr:colOff>
      <xdr:row>5</xdr:row>
      <xdr:rowOff>95250</xdr:rowOff>
    </xdr:to>
    <xdr:sp macro="" textlink="">
      <xdr:nvSpPr>
        <xdr:cNvPr id="1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9303948-EADD-4751-ACA8-A9D137E7BC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254000</xdr:colOff>
      <xdr:row>5</xdr:row>
      <xdr:rowOff>95250</xdr:rowOff>
    </xdr:to>
    <xdr:sp macro="" textlink="">
      <xdr:nvSpPr>
        <xdr:cNvPr id="1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CB7234-F4F6-4A09-9D1C-316F67A3EAE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247650</xdr:colOff>
      <xdr:row>5</xdr:row>
      <xdr:rowOff>95250</xdr:rowOff>
    </xdr:to>
    <xdr:sp macro="" textlink="">
      <xdr:nvSpPr>
        <xdr:cNvPr id="1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334F34E-99CE-4EE8-81AF-291C574C92D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247650</xdr:colOff>
      <xdr:row>5</xdr:row>
      <xdr:rowOff>95250</xdr:rowOff>
    </xdr:to>
    <xdr:sp macro="" textlink="">
      <xdr:nvSpPr>
        <xdr:cNvPr id="1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F9018D-54E6-4EAF-BCD1-1D876B6B148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222250</xdr:colOff>
      <xdr:row>5</xdr:row>
      <xdr:rowOff>95250</xdr:rowOff>
    </xdr:to>
    <xdr:sp macro="" textlink="">
      <xdr:nvSpPr>
        <xdr:cNvPr id="1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8EFFD0B-F98C-4CA9-A114-8D1721B52C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222250</xdr:colOff>
      <xdr:row>5</xdr:row>
      <xdr:rowOff>95250</xdr:rowOff>
    </xdr:to>
    <xdr:sp macro="" textlink="">
      <xdr:nvSpPr>
        <xdr:cNvPr id="1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7B0BF56-C65F-4F7A-99EB-ADC12A412A2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222250</xdr:colOff>
      <xdr:row>5</xdr:row>
      <xdr:rowOff>95250</xdr:rowOff>
    </xdr:to>
    <xdr:sp macro="" textlink="">
      <xdr:nvSpPr>
        <xdr:cNvPr id="1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F9A6AB-FD84-433C-9A98-4F15F3E7D73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222250</xdr:colOff>
      <xdr:row>5</xdr:row>
      <xdr:rowOff>95250</xdr:rowOff>
    </xdr:to>
    <xdr:sp macro="" textlink="">
      <xdr:nvSpPr>
        <xdr:cNvPr id="1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B9ABB8C-29B4-456F-B0BB-608888F9263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222250</xdr:colOff>
      <xdr:row>5</xdr:row>
      <xdr:rowOff>95250</xdr:rowOff>
    </xdr:to>
    <xdr:sp macro="" textlink="">
      <xdr:nvSpPr>
        <xdr:cNvPr id="1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607B369-38DB-4242-B87D-D40488D7BFB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222250</xdr:colOff>
      <xdr:row>5</xdr:row>
      <xdr:rowOff>95250</xdr:rowOff>
    </xdr:to>
    <xdr:sp macro="" textlink="">
      <xdr:nvSpPr>
        <xdr:cNvPr id="1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9136B5C-B29F-442D-A38D-3CCF1E21492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222250</xdr:colOff>
      <xdr:row>5</xdr:row>
      <xdr:rowOff>95250</xdr:rowOff>
    </xdr:to>
    <xdr:sp macro="" textlink="">
      <xdr:nvSpPr>
        <xdr:cNvPr id="1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B138F16-33D9-4E37-9D1D-B0F67333850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222250</xdr:colOff>
      <xdr:row>5</xdr:row>
      <xdr:rowOff>92075</xdr:rowOff>
    </xdr:to>
    <xdr:sp macro="" textlink="">
      <xdr:nvSpPr>
        <xdr:cNvPr id="1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23A5A35-27AC-492C-BFD3-FD2EB79F892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228600</xdr:colOff>
      <xdr:row>5</xdr:row>
      <xdr:rowOff>95250</xdr:rowOff>
    </xdr:to>
    <xdr:sp macro="" textlink="">
      <xdr:nvSpPr>
        <xdr:cNvPr id="1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5D0A65C-1716-4C31-A0EB-58D400B110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84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234950</xdr:colOff>
      <xdr:row>5</xdr:row>
      <xdr:rowOff>95250</xdr:rowOff>
    </xdr:to>
    <xdr:sp macro="" textlink="">
      <xdr:nvSpPr>
        <xdr:cNvPr id="1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F0B3CB8-2F1D-492E-82CF-CA22EAEA357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234950</xdr:colOff>
      <xdr:row>5</xdr:row>
      <xdr:rowOff>95250</xdr:rowOff>
    </xdr:to>
    <xdr:sp macro="" textlink="">
      <xdr:nvSpPr>
        <xdr:cNvPr id="1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E2CA5C-D73C-4022-941A-13EB9D2CED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241300</xdr:colOff>
      <xdr:row>5</xdr:row>
      <xdr:rowOff>95250</xdr:rowOff>
    </xdr:to>
    <xdr:sp macro="" textlink="">
      <xdr:nvSpPr>
        <xdr:cNvPr id="1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47FE05-1862-4A84-88AD-5BAE95BD6C8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241300</xdr:colOff>
      <xdr:row>5</xdr:row>
      <xdr:rowOff>95250</xdr:rowOff>
    </xdr:to>
    <xdr:sp macro="" textlink="">
      <xdr:nvSpPr>
        <xdr:cNvPr id="1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8D8B15C-E102-4CD0-82DE-47FF45B092A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5</xdr:row>
      <xdr:rowOff>95250</xdr:rowOff>
    </xdr:to>
    <xdr:sp macro="" textlink="">
      <xdr:nvSpPr>
        <xdr:cNvPr id="1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DC15100-CF7C-41EC-83B1-B48C8BAEC24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5</xdr:row>
      <xdr:rowOff>95250</xdr:rowOff>
    </xdr:to>
    <xdr:sp macro="" textlink="">
      <xdr:nvSpPr>
        <xdr:cNvPr id="1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C305928-ED43-4E0F-B3A5-FA16A7F14A9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5</xdr:row>
      <xdr:rowOff>95250</xdr:rowOff>
    </xdr:to>
    <xdr:sp macro="" textlink="">
      <xdr:nvSpPr>
        <xdr:cNvPr id="1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23C85EA-1C13-4644-9019-51D6D073A53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5</xdr:row>
      <xdr:rowOff>95250</xdr:rowOff>
    </xdr:to>
    <xdr:sp macro="" textlink="">
      <xdr:nvSpPr>
        <xdr:cNvPr id="1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25143BF-C378-4CB7-97BF-2FF076BCE92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5</xdr:row>
      <xdr:rowOff>95250</xdr:rowOff>
    </xdr:to>
    <xdr:sp macro="" textlink="">
      <xdr:nvSpPr>
        <xdr:cNvPr id="1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B4E7E4C-28EB-4BE4-876C-35E05AFCFD6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5</xdr:row>
      <xdr:rowOff>95250</xdr:rowOff>
    </xdr:to>
    <xdr:sp macro="" textlink="">
      <xdr:nvSpPr>
        <xdr:cNvPr id="1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0F682D-02A0-4DB2-BBF7-ECBF16E5A6C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5</xdr:row>
      <xdr:rowOff>95250</xdr:rowOff>
    </xdr:to>
    <xdr:sp macro="" textlink="">
      <xdr:nvSpPr>
        <xdr:cNvPr id="1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7644FF-23B8-4C8B-8F0E-EAE9406785A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5</xdr:row>
      <xdr:rowOff>95250</xdr:rowOff>
    </xdr:to>
    <xdr:sp macro="" textlink="">
      <xdr:nvSpPr>
        <xdr:cNvPr id="1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A91821-871E-4B3E-BD79-1C0C49EE9B1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5</xdr:row>
      <xdr:rowOff>95250</xdr:rowOff>
    </xdr:to>
    <xdr:sp macro="" textlink="">
      <xdr:nvSpPr>
        <xdr:cNvPr id="1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BE05360-A274-442E-B305-8582E224830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8</xdr:col>
      <xdr:colOff>0</xdr:colOff>
      <xdr:row>50</xdr:row>
      <xdr:rowOff>0</xdr:rowOff>
    </xdr:from>
    <xdr:ext cx="2463800" cy="1120775"/>
    <xdr:sp macro="" textlink="">
      <xdr:nvSpPr>
        <xdr:cNvPr id="1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83C321-70E9-42F4-B7D6-C7514551374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20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50</xdr:row>
      <xdr:rowOff>0</xdr:rowOff>
    </xdr:from>
    <xdr:ext cx="2463800" cy="1117600"/>
    <xdr:sp macro="" textlink="">
      <xdr:nvSpPr>
        <xdr:cNvPr id="1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DD560BB-4494-43A0-B6D2-E90A24B1FB01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50</xdr:row>
      <xdr:rowOff>0</xdr:rowOff>
    </xdr:from>
    <xdr:ext cx="2463800" cy="1117600"/>
    <xdr:sp macro="" textlink="">
      <xdr:nvSpPr>
        <xdr:cNvPr id="1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98D3508-2C98-4A46-9E40-F2187059578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50</xdr:row>
      <xdr:rowOff>0</xdr:rowOff>
    </xdr:from>
    <xdr:ext cx="2463800" cy="1117600"/>
    <xdr:sp macro="" textlink="">
      <xdr:nvSpPr>
        <xdr:cNvPr id="1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468A170-E325-4B9C-8658-FE04945BD6AB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50</xdr:row>
      <xdr:rowOff>0</xdr:rowOff>
    </xdr:from>
    <xdr:ext cx="2463800" cy="1117600"/>
    <xdr:sp macro="" textlink="">
      <xdr:nvSpPr>
        <xdr:cNvPr id="1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72BA28-2D28-4A94-A116-A071924A86B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50</xdr:row>
      <xdr:rowOff>0</xdr:rowOff>
    </xdr:from>
    <xdr:ext cx="2463800" cy="1117600"/>
    <xdr:sp macro="" textlink="">
      <xdr:nvSpPr>
        <xdr:cNvPr id="1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314045A-1DA9-4D8A-8DCF-869098148AD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50</xdr:row>
      <xdr:rowOff>0</xdr:rowOff>
    </xdr:from>
    <xdr:ext cx="2463800" cy="1117600"/>
    <xdr:sp macro="" textlink="">
      <xdr:nvSpPr>
        <xdr:cNvPr id="1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8F09A7-695F-413C-87DD-5E827491FDB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50</xdr:row>
      <xdr:rowOff>0</xdr:rowOff>
    </xdr:from>
    <xdr:ext cx="2463800" cy="1117600"/>
    <xdr:sp macro="" textlink="">
      <xdr:nvSpPr>
        <xdr:cNvPr id="1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93F06C0-59BE-4C3F-83D1-BE63C5FE89BD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50</xdr:row>
      <xdr:rowOff>0</xdr:rowOff>
    </xdr:from>
    <xdr:ext cx="2457450" cy="1117600"/>
    <xdr:sp macro="" textlink="">
      <xdr:nvSpPr>
        <xdr:cNvPr id="1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7AF1C6-919C-404A-A359-6E512E95FE4B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50</xdr:row>
      <xdr:rowOff>0</xdr:rowOff>
    </xdr:from>
    <xdr:ext cx="2457450" cy="1117600"/>
    <xdr:sp macro="" textlink="">
      <xdr:nvSpPr>
        <xdr:cNvPr id="1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CFE553-5C9F-4D7E-8843-C0C4002BF39A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50</xdr:row>
      <xdr:rowOff>0</xdr:rowOff>
    </xdr:from>
    <xdr:ext cx="2432050" cy="1117600"/>
    <xdr:sp macro="" textlink="">
      <xdr:nvSpPr>
        <xdr:cNvPr id="1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0745714-BF71-4C9F-AADF-999BA390B5EB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50</xdr:row>
      <xdr:rowOff>0</xdr:rowOff>
    </xdr:from>
    <xdr:ext cx="2432050" cy="1117600"/>
    <xdr:sp macro="" textlink="">
      <xdr:nvSpPr>
        <xdr:cNvPr id="1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793851-861A-4080-A9D9-1485A0E9813A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50</xdr:row>
      <xdr:rowOff>0</xdr:rowOff>
    </xdr:from>
    <xdr:ext cx="2432050" cy="1117600"/>
    <xdr:sp macro="" textlink="">
      <xdr:nvSpPr>
        <xdr:cNvPr id="1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92DC06-20A3-4F83-B9C5-1CD1FEF6298B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50</xdr:row>
      <xdr:rowOff>0</xdr:rowOff>
    </xdr:from>
    <xdr:ext cx="2432050" cy="1117600"/>
    <xdr:sp macro="" textlink="">
      <xdr:nvSpPr>
        <xdr:cNvPr id="1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FE6B11C-3CCB-4344-BB30-5074EB36A99B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50</xdr:row>
      <xdr:rowOff>0</xdr:rowOff>
    </xdr:from>
    <xdr:ext cx="2432050" cy="1117600"/>
    <xdr:sp macro="" textlink="">
      <xdr:nvSpPr>
        <xdr:cNvPr id="1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E8C058-9E83-4057-9C60-59936C015820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50</xdr:row>
      <xdr:rowOff>0</xdr:rowOff>
    </xdr:from>
    <xdr:ext cx="2432050" cy="1117600"/>
    <xdr:sp macro="" textlink="">
      <xdr:nvSpPr>
        <xdr:cNvPr id="1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EFF5579-1DF1-42E0-A64D-23B69F375AB5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50</xdr:row>
      <xdr:rowOff>0</xdr:rowOff>
    </xdr:from>
    <xdr:ext cx="2432050" cy="1117600"/>
    <xdr:sp macro="" textlink="">
      <xdr:nvSpPr>
        <xdr:cNvPr id="1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10FD1E-3727-4F2E-9EBA-C2765EAE2E5A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50</xdr:row>
      <xdr:rowOff>0</xdr:rowOff>
    </xdr:from>
    <xdr:ext cx="2432050" cy="1114425"/>
    <xdr:sp macro="" textlink="">
      <xdr:nvSpPr>
        <xdr:cNvPr id="1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EBBCE3-FD01-4C71-B7F9-9CF53B7BB9A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4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50</xdr:row>
      <xdr:rowOff>0</xdr:rowOff>
    </xdr:from>
    <xdr:ext cx="2438400" cy="1117600"/>
    <xdr:sp macro="" textlink="">
      <xdr:nvSpPr>
        <xdr:cNvPr id="1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F06E8E5-5556-4475-BD0C-64CEE49B8FDE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84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50</xdr:row>
      <xdr:rowOff>0</xdr:rowOff>
    </xdr:from>
    <xdr:ext cx="2444750" cy="1117600"/>
    <xdr:sp macro="" textlink="">
      <xdr:nvSpPr>
        <xdr:cNvPr id="1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D006854-0606-4F27-92E4-9FAC1D181053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44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50</xdr:row>
      <xdr:rowOff>0</xdr:rowOff>
    </xdr:from>
    <xdr:ext cx="2444750" cy="1117600"/>
    <xdr:sp macro="" textlink="">
      <xdr:nvSpPr>
        <xdr:cNvPr id="1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43D6EA3-DE3C-4440-8F03-8F4F748994C6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44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50</xdr:row>
      <xdr:rowOff>0</xdr:rowOff>
    </xdr:from>
    <xdr:ext cx="2451100" cy="1117600"/>
    <xdr:sp macro="" textlink="">
      <xdr:nvSpPr>
        <xdr:cNvPr id="1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59CF82F-1283-4205-88E7-82860785E002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511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50</xdr:row>
      <xdr:rowOff>0</xdr:rowOff>
    </xdr:from>
    <xdr:ext cx="2451100" cy="1117600"/>
    <xdr:sp macro="" textlink="">
      <xdr:nvSpPr>
        <xdr:cNvPr id="1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072B67A-0928-4EAD-9DF1-A76A6AF23A36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511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50</xdr:row>
      <xdr:rowOff>0</xdr:rowOff>
    </xdr:from>
    <xdr:ext cx="2457450" cy="1117600"/>
    <xdr:sp macro="" textlink="">
      <xdr:nvSpPr>
        <xdr:cNvPr id="1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E66BEE5-6477-4BC7-88C6-4642BDE6F28D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50</xdr:row>
      <xdr:rowOff>0</xdr:rowOff>
    </xdr:from>
    <xdr:ext cx="2457450" cy="1117600"/>
    <xdr:sp macro="" textlink="">
      <xdr:nvSpPr>
        <xdr:cNvPr id="1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137BC64-E64E-42DE-A270-BE94ED748601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50</xdr:row>
      <xdr:rowOff>0</xdr:rowOff>
    </xdr:from>
    <xdr:ext cx="2457450" cy="1117600"/>
    <xdr:sp macro="" textlink="">
      <xdr:nvSpPr>
        <xdr:cNvPr id="1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04EF2CA-E480-4D6E-BF2B-2426676C8BEF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50</xdr:row>
      <xdr:rowOff>0</xdr:rowOff>
    </xdr:from>
    <xdr:ext cx="2457450" cy="1117600"/>
    <xdr:sp macro="" textlink="">
      <xdr:nvSpPr>
        <xdr:cNvPr id="1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ABFE3C-00E7-47C9-8ADE-E6601732805A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50</xdr:row>
      <xdr:rowOff>0</xdr:rowOff>
    </xdr:from>
    <xdr:ext cx="2457450" cy="1117600"/>
    <xdr:sp macro="" textlink="">
      <xdr:nvSpPr>
        <xdr:cNvPr id="1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8FB467C-F0F6-4981-BBC4-9B3A663DB03F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50</xdr:row>
      <xdr:rowOff>0</xdr:rowOff>
    </xdr:from>
    <xdr:ext cx="2457450" cy="1117600"/>
    <xdr:sp macro="" textlink="">
      <xdr:nvSpPr>
        <xdr:cNvPr id="1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BC41762-A958-4808-B0DE-7115EFB76B77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6</xdr:row>
      <xdr:rowOff>19050</xdr:rowOff>
    </xdr:to>
    <xdr:sp macro="" textlink="">
      <xdr:nvSpPr>
        <xdr:cNvPr id="1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E3B21A5-DE5B-4E35-A1E8-F974EBE7690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254000</xdr:colOff>
      <xdr:row>6</xdr:row>
      <xdr:rowOff>19050</xdr:rowOff>
    </xdr:to>
    <xdr:sp macro="" textlink="">
      <xdr:nvSpPr>
        <xdr:cNvPr id="1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B99545D-F2CB-482C-A978-ED928C9A697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254000</xdr:colOff>
      <xdr:row>6</xdr:row>
      <xdr:rowOff>15875</xdr:rowOff>
    </xdr:to>
    <xdr:sp macro="" textlink="">
      <xdr:nvSpPr>
        <xdr:cNvPr id="1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2F29B06-FCB7-4B32-90EA-633740D799C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254000</xdr:colOff>
      <xdr:row>6</xdr:row>
      <xdr:rowOff>15875</xdr:rowOff>
    </xdr:to>
    <xdr:sp macro="" textlink="">
      <xdr:nvSpPr>
        <xdr:cNvPr id="1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F4E56B-AA15-41E6-ADAD-BCC48DDFE32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254000</xdr:colOff>
      <xdr:row>6</xdr:row>
      <xdr:rowOff>15875</xdr:rowOff>
    </xdr:to>
    <xdr:sp macro="" textlink="">
      <xdr:nvSpPr>
        <xdr:cNvPr id="1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33D122-7D2C-4FBA-8E0C-A15109B94A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254000</xdr:colOff>
      <xdr:row>6</xdr:row>
      <xdr:rowOff>15875</xdr:rowOff>
    </xdr:to>
    <xdr:sp macro="" textlink="">
      <xdr:nvSpPr>
        <xdr:cNvPr id="1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ED4CBCF-243F-4B64-BE58-9C044E14FEF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254000</xdr:colOff>
      <xdr:row>6</xdr:row>
      <xdr:rowOff>15875</xdr:rowOff>
    </xdr:to>
    <xdr:sp macro="" textlink="">
      <xdr:nvSpPr>
        <xdr:cNvPr id="1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FF7E54E-F33D-4320-B657-228E81CB3D9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254000</xdr:colOff>
      <xdr:row>6</xdr:row>
      <xdr:rowOff>15875</xdr:rowOff>
    </xdr:to>
    <xdr:sp macro="" textlink="">
      <xdr:nvSpPr>
        <xdr:cNvPr id="1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C899BFE-BF22-4AD3-93ED-FDFA3779D45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254000</xdr:colOff>
      <xdr:row>6</xdr:row>
      <xdr:rowOff>15875</xdr:rowOff>
    </xdr:to>
    <xdr:sp macro="" textlink="">
      <xdr:nvSpPr>
        <xdr:cNvPr id="1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FAF500E-D9B7-4433-8921-EF8347016C4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247650</xdr:colOff>
      <xdr:row>6</xdr:row>
      <xdr:rowOff>15875</xdr:rowOff>
    </xdr:to>
    <xdr:sp macro="" textlink="">
      <xdr:nvSpPr>
        <xdr:cNvPr id="1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7809A9F-9B74-4BB7-8738-3FE7DE77D13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247650</xdr:colOff>
      <xdr:row>6</xdr:row>
      <xdr:rowOff>15875</xdr:rowOff>
    </xdr:to>
    <xdr:sp macro="" textlink="">
      <xdr:nvSpPr>
        <xdr:cNvPr id="1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AEB21AB-38F8-4FCE-BA8F-8B874D13BA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222250</xdr:colOff>
      <xdr:row>6</xdr:row>
      <xdr:rowOff>15875</xdr:rowOff>
    </xdr:to>
    <xdr:sp macro="" textlink="">
      <xdr:nvSpPr>
        <xdr:cNvPr id="1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5157A61-C15F-4C23-BB16-9546E35EE98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222250</xdr:colOff>
      <xdr:row>6</xdr:row>
      <xdr:rowOff>15875</xdr:rowOff>
    </xdr:to>
    <xdr:sp macro="" textlink="">
      <xdr:nvSpPr>
        <xdr:cNvPr id="1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DA7A92-B182-46D0-9A6F-6EB5A7071E9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222250</xdr:colOff>
      <xdr:row>6</xdr:row>
      <xdr:rowOff>15875</xdr:rowOff>
    </xdr:to>
    <xdr:sp macro="" textlink="">
      <xdr:nvSpPr>
        <xdr:cNvPr id="1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20441B-1F50-424F-899F-C1B979F81DE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222250</xdr:colOff>
      <xdr:row>6</xdr:row>
      <xdr:rowOff>15875</xdr:rowOff>
    </xdr:to>
    <xdr:sp macro="" textlink="">
      <xdr:nvSpPr>
        <xdr:cNvPr id="1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42AB5F7-63A1-4694-9E68-3D39AC102A8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222250</xdr:colOff>
      <xdr:row>6</xdr:row>
      <xdr:rowOff>15875</xdr:rowOff>
    </xdr:to>
    <xdr:sp macro="" textlink="">
      <xdr:nvSpPr>
        <xdr:cNvPr id="1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4F27FEF-5672-4C45-8D6D-2D51C7123B9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222250</xdr:colOff>
      <xdr:row>6</xdr:row>
      <xdr:rowOff>15875</xdr:rowOff>
    </xdr:to>
    <xdr:sp macro="" textlink="">
      <xdr:nvSpPr>
        <xdr:cNvPr id="1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C532446-4031-49B5-B047-29D7D9ED0A3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222250</xdr:colOff>
      <xdr:row>6</xdr:row>
      <xdr:rowOff>15875</xdr:rowOff>
    </xdr:to>
    <xdr:sp macro="" textlink="">
      <xdr:nvSpPr>
        <xdr:cNvPr id="1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A43BDE-DC60-4923-B15F-B29CFCDB09D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222250</xdr:colOff>
      <xdr:row>6</xdr:row>
      <xdr:rowOff>12700</xdr:rowOff>
    </xdr:to>
    <xdr:sp macro="" textlink="">
      <xdr:nvSpPr>
        <xdr:cNvPr id="1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EF8EA2-F08E-419F-9953-CDC5E0AC159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228600</xdr:colOff>
      <xdr:row>6</xdr:row>
      <xdr:rowOff>15875</xdr:rowOff>
    </xdr:to>
    <xdr:sp macro="" textlink="">
      <xdr:nvSpPr>
        <xdr:cNvPr id="1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F5B9516-13D0-43A2-8439-71EBF2EF834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234950</xdr:colOff>
      <xdr:row>6</xdr:row>
      <xdr:rowOff>15875</xdr:rowOff>
    </xdr:to>
    <xdr:sp macro="" textlink="">
      <xdr:nvSpPr>
        <xdr:cNvPr id="1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1D55E9-056C-47B6-B59F-DD9BFB98BB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234950</xdr:colOff>
      <xdr:row>6</xdr:row>
      <xdr:rowOff>15875</xdr:rowOff>
    </xdr:to>
    <xdr:sp macro="" textlink="">
      <xdr:nvSpPr>
        <xdr:cNvPr id="1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82D3D86-D884-4D1F-980E-23D0E234D1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241300</xdr:colOff>
      <xdr:row>6</xdr:row>
      <xdr:rowOff>15875</xdr:rowOff>
    </xdr:to>
    <xdr:sp macro="" textlink="">
      <xdr:nvSpPr>
        <xdr:cNvPr id="1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1B9704-19B2-4F98-827A-959D34D34D9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241300</xdr:colOff>
      <xdr:row>6</xdr:row>
      <xdr:rowOff>15875</xdr:rowOff>
    </xdr:to>
    <xdr:sp macro="" textlink="">
      <xdr:nvSpPr>
        <xdr:cNvPr id="1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94CDBFA-E8C4-41E9-B219-ED648EB4B6C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6</xdr:row>
      <xdr:rowOff>15875</xdr:rowOff>
    </xdr:to>
    <xdr:sp macro="" textlink="">
      <xdr:nvSpPr>
        <xdr:cNvPr id="1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DAA01B5-E2AE-4AA6-BA2D-B6C3391FAEF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6</xdr:row>
      <xdr:rowOff>15875</xdr:rowOff>
    </xdr:to>
    <xdr:sp macro="" textlink="">
      <xdr:nvSpPr>
        <xdr:cNvPr id="1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76FDF33-1CDE-483D-9E8E-774395E5614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6</xdr:row>
      <xdr:rowOff>15875</xdr:rowOff>
    </xdr:to>
    <xdr:sp macro="" textlink="">
      <xdr:nvSpPr>
        <xdr:cNvPr id="1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1512620-6805-4E1A-98FD-4FD8B5F126C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6</xdr:row>
      <xdr:rowOff>15875</xdr:rowOff>
    </xdr:to>
    <xdr:sp macro="" textlink="">
      <xdr:nvSpPr>
        <xdr:cNvPr id="1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AEEC6E-28C8-4AC8-9272-D920380CC7B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6</xdr:row>
      <xdr:rowOff>15875</xdr:rowOff>
    </xdr:to>
    <xdr:sp macro="" textlink="">
      <xdr:nvSpPr>
        <xdr:cNvPr id="1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2D15989-6589-4BAB-82BD-805B4AC1054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6</xdr:row>
      <xdr:rowOff>15875</xdr:rowOff>
    </xdr:to>
    <xdr:sp macro="" textlink="">
      <xdr:nvSpPr>
        <xdr:cNvPr id="1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84DFD7-91E8-4AB5-A7E3-04604E19B5C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6</xdr:row>
      <xdr:rowOff>15875</xdr:rowOff>
    </xdr:to>
    <xdr:sp macro="" textlink="">
      <xdr:nvSpPr>
        <xdr:cNvPr id="1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31F27C0-64E1-4A73-96C0-0E01763BDF6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6</xdr:row>
      <xdr:rowOff>15875</xdr:rowOff>
    </xdr:to>
    <xdr:sp macro="" textlink="">
      <xdr:nvSpPr>
        <xdr:cNvPr id="1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ABD691D-CF7F-4807-9707-1933BA5B20C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6</xdr:row>
      <xdr:rowOff>15875</xdr:rowOff>
    </xdr:to>
    <xdr:sp macro="" textlink="">
      <xdr:nvSpPr>
        <xdr:cNvPr id="1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4A09F4F-3A24-47B0-B746-092573EAB34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6</xdr:row>
      <xdr:rowOff>15875</xdr:rowOff>
    </xdr:to>
    <xdr:sp macro="" textlink="">
      <xdr:nvSpPr>
        <xdr:cNvPr id="1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1EFDD09-EFE0-4392-83E1-A8E1D50C5FA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6</xdr:row>
      <xdr:rowOff>34925</xdr:rowOff>
    </xdr:to>
    <xdr:sp macro="" textlink="">
      <xdr:nvSpPr>
        <xdr:cNvPr id="1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577DB07-7BAE-4E68-A07D-659996650DC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6</xdr:row>
      <xdr:rowOff>15875</xdr:rowOff>
    </xdr:to>
    <xdr:sp macro="" textlink="">
      <xdr:nvSpPr>
        <xdr:cNvPr id="1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7BAA447-21BE-4373-9681-F498533D557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6</xdr:row>
      <xdr:rowOff>15875</xdr:rowOff>
    </xdr:to>
    <xdr:sp macro="" textlink="">
      <xdr:nvSpPr>
        <xdr:cNvPr id="1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05686BC-8476-4799-949A-D9FD4057B08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6</xdr:row>
      <xdr:rowOff>15875</xdr:rowOff>
    </xdr:to>
    <xdr:sp macro="" textlink="">
      <xdr:nvSpPr>
        <xdr:cNvPr id="1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1897F2C-115B-4BE4-A24B-76C6B383999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6</xdr:row>
      <xdr:rowOff>15875</xdr:rowOff>
    </xdr:to>
    <xdr:sp macro="" textlink="">
      <xdr:nvSpPr>
        <xdr:cNvPr id="1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C9CD67-0097-4FEC-82E5-4082453E0E7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6</xdr:row>
      <xdr:rowOff>15875</xdr:rowOff>
    </xdr:to>
    <xdr:sp macro="" textlink="">
      <xdr:nvSpPr>
        <xdr:cNvPr id="1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B6EF24-36D2-4063-9F09-12E07B6025A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6</xdr:row>
      <xdr:rowOff>15875</xdr:rowOff>
    </xdr:to>
    <xdr:sp macro="" textlink="">
      <xdr:nvSpPr>
        <xdr:cNvPr id="1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E2C76B7-6A99-489E-83DF-5F596B5BBF5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6</xdr:row>
      <xdr:rowOff>15875</xdr:rowOff>
    </xdr:to>
    <xdr:sp macro="" textlink="">
      <xdr:nvSpPr>
        <xdr:cNvPr id="2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FE67841-8F77-432C-B123-7A7FC86EA72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6</xdr:row>
      <xdr:rowOff>15875</xdr:rowOff>
    </xdr:to>
    <xdr:sp macro="" textlink="">
      <xdr:nvSpPr>
        <xdr:cNvPr id="2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3E9E29C-AFC6-433F-BD36-45B6A606942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6</xdr:row>
      <xdr:rowOff>15875</xdr:rowOff>
    </xdr:to>
    <xdr:sp macro="" textlink="">
      <xdr:nvSpPr>
        <xdr:cNvPr id="2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EF3FFBF-768A-4B87-9B13-B76E1C5F1E8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6</xdr:row>
      <xdr:rowOff>15875</xdr:rowOff>
    </xdr:to>
    <xdr:sp macro="" textlink="">
      <xdr:nvSpPr>
        <xdr:cNvPr id="2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0BBE1D6-D9A7-496C-8C6C-B95CE8BB38E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6</xdr:row>
      <xdr:rowOff>15875</xdr:rowOff>
    </xdr:to>
    <xdr:sp macro="" textlink="">
      <xdr:nvSpPr>
        <xdr:cNvPr id="2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1FE939F-574A-44EA-AEEB-C9D3BA3BE30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6</xdr:row>
      <xdr:rowOff>15875</xdr:rowOff>
    </xdr:to>
    <xdr:sp macro="" textlink="">
      <xdr:nvSpPr>
        <xdr:cNvPr id="2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3C1610F-5871-4CD2-B276-61E8ED65B83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168275</xdr:rowOff>
    </xdr:to>
    <xdr:sp macro="" textlink="">
      <xdr:nvSpPr>
        <xdr:cNvPr id="2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41F55CB-3661-4B13-B6E6-A2C381B3B6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20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165100</xdr:rowOff>
    </xdr:to>
    <xdr:sp macro="" textlink="">
      <xdr:nvSpPr>
        <xdr:cNvPr id="2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13C5457-007E-40D1-B6A9-448E96E4E5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165100</xdr:rowOff>
    </xdr:to>
    <xdr:sp macro="" textlink="">
      <xdr:nvSpPr>
        <xdr:cNvPr id="2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D5E6663-84DE-459F-8708-4C3466CB6DF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165100</xdr:rowOff>
    </xdr:to>
    <xdr:sp macro="" textlink="">
      <xdr:nvSpPr>
        <xdr:cNvPr id="2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A07928-73FE-4664-9CE4-8F48F3E41F0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165100</xdr:rowOff>
    </xdr:to>
    <xdr:sp macro="" textlink="">
      <xdr:nvSpPr>
        <xdr:cNvPr id="2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6C05E90-7362-4851-97AD-C45F2C9CD12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165100</xdr:rowOff>
    </xdr:to>
    <xdr:sp macro="" textlink="">
      <xdr:nvSpPr>
        <xdr:cNvPr id="2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719D91-B041-424F-B0E9-3F7EB32DFDE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165100</xdr:rowOff>
    </xdr:to>
    <xdr:sp macro="" textlink="">
      <xdr:nvSpPr>
        <xdr:cNvPr id="2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2D7952-9EB8-4092-889B-3177B30F3A1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165100</xdr:rowOff>
    </xdr:to>
    <xdr:sp macro="" textlink="">
      <xdr:nvSpPr>
        <xdr:cNvPr id="2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6B014ED-4127-4CD3-BCA4-4949F6A662F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83</xdr:row>
      <xdr:rowOff>165100</xdr:rowOff>
    </xdr:to>
    <xdr:sp macro="" textlink="">
      <xdr:nvSpPr>
        <xdr:cNvPr id="2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4425834-825E-4216-91AA-4B9748085D5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83</xdr:row>
      <xdr:rowOff>165100</xdr:rowOff>
    </xdr:to>
    <xdr:sp macro="" textlink="">
      <xdr:nvSpPr>
        <xdr:cNvPr id="2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7923477-12D8-4607-AC52-166050BB06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165100</xdr:rowOff>
    </xdr:to>
    <xdr:sp macro="" textlink="">
      <xdr:nvSpPr>
        <xdr:cNvPr id="2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EC7AAE1-DA82-4A45-BF0C-6DB8616A2AF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165100</xdr:rowOff>
    </xdr:to>
    <xdr:sp macro="" textlink="">
      <xdr:nvSpPr>
        <xdr:cNvPr id="2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DAB493D-79A7-475C-818B-BF0FD1A33C6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165100</xdr:rowOff>
    </xdr:to>
    <xdr:sp macro="" textlink="">
      <xdr:nvSpPr>
        <xdr:cNvPr id="2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BE97E5-9D22-4159-88E4-BC76D2D7D82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165100</xdr:rowOff>
    </xdr:to>
    <xdr:sp macro="" textlink="">
      <xdr:nvSpPr>
        <xdr:cNvPr id="2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D463AE-9538-4A13-9BCE-7C44EEC8016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165100</xdr:rowOff>
    </xdr:to>
    <xdr:sp macro="" textlink="">
      <xdr:nvSpPr>
        <xdr:cNvPr id="2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73151B2-6F42-4827-9AB2-0E2572CF7FE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165100</xdr:rowOff>
    </xdr:to>
    <xdr:sp macro="" textlink="">
      <xdr:nvSpPr>
        <xdr:cNvPr id="2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F2C4243-AF1D-400B-925F-BD13D3F97F7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165100</xdr:rowOff>
    </xdr:to>
    <xdr:sp macro="" textlink="">
      <xdr:nvSpPr>
        <xdr:cNvPr id="2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2D17BE-275E-4BA1-B373-2D08676741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161925</xdr:rowOff>
    </xdr:to>
    <xdr:sp macro="" textlink="">
      <xdr:nvSpPr>
        <xdr:cNvPr id="2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0B29530-BCC5-4E73-B335-313DAF8CE39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4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83</xdr:row>
      <xdr:rowOff>165100</xdr:rowOff>
    </xdr:to>
    <xdr:sp macro="" textlink="">
      <xdr:nvSpPr>
        <xdr:cNvPr id="2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C74829D-F1B5-462E-872A-4773B5A759F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84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234950</xdr:colOff>
      <xdr:row>83</xdr:row>
      <xdr:rowOff>165100</xdr:rowOff>
    </xdr:to>
    <xdr:sp macro="" textlink="">
      <xdr:nvSpPr>
        <xdr:cNvPr id="2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2BA64E2-FDB5-45EE-B244-30CC019399B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44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234950</xdr:colOff>
      <xdr:row>83</xdr:row>
      <xdr:rowOff>165100</xdr:rowOff>
    </xdr:to>
    <xdr:sp macro="" textlink="">
      <xdr:nvSpPr>
        <xdr:cNvPr id="2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891F191-E2F4-4A08-BB1F-42A48C9D442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44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241300</xdr:colOff>
      <xdr:row>83</xdr:row>
      <xdr:rowOff>165100</xdr:rowOff>
    </xdr:to>
    <xdr:sp macro="" textlink="">
      <xdr:nvSpPr>
        <xdr:cNvPr id="2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861EF32-76FE-4C9B-91DE-BD4B55D45CD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11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241300</xdr:colOff>
      <xdr:row>83</xdr:row>
      <xdr:rowOff>165100</xdr:rowOff>
    </xdr:to>
    <xdr:sp macro="" textlink="">
      <xdr:nvSpPr>
        <xdr:cNvPr id="2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B048E79-669D-4D2E-B8E2-C3D02B30A33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11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165100</xdr:rowOff>
    </xdr:to>
    <xdr:sp macro="" textlink="">
      <xdr:nvSpPr>
        <xdr:cNvPr id="2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7A55E95-FBD0-4E2C-9902-D0742E0BBDF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165100</xdr:rowOff>
    </xdr:to>
    <xdr:sp macro="" textlink="">
      <xdr:nvSpPr>
        <xdr:cNvPr id="2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ACE2C5-CF18-402B-9682-5456348BD14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165100</xdr:rowOff>
    </xdr:to>
    <xdr:sp macro="" textlink="">
      <xdr:nvSpPr>
        <xdr:cNvPr id="2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0C70809-9C53-4D45-82BB-66989B52776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165100</xdr:rowOff>
    </xdr:to>
    <xdr:sp macro="" textlink="">
      <xdr:nvSpPr>
        <xdr:cNvPr id="2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E0AC9AD-1EC0-4EA2-8AF0-C1E328DB3EA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165100</xdr:rowOff>
    </xdr:to>
    <xdr:sp macro="" textlink="">
      <xdr:nvSpPr>
        <xdr:cNvPr id="2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986F83-29D9-4703-98B6-D6C3BF54F26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165100</xdr:rowOff>
    </xdr:to>
    <xdr:sp macro="" textlink="">
      <xdr:nvSpPr>
        <xdr:cNvPr id="2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A1D2787-4ADC-44F5-BBDA-EC66F7E4123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8</xdr:col>
      <xdr:colOff>0</xdr:colOff>
      <xdr:row>78</xdr:row>
      <xdr:rowOff>0</xdr:rowOff>
    </xdr:from>
    <xdr:ext cx="2463800" cy="1120775"/>
    <xdr:sp macro="" textlink="">
      <xdr:nvSpPr>
        <xdr:cNvPr id="2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B142CD-0472-4C83-93BE-69640605A94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20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63800" cy="1117600"/>
    <xdr:sp macro="" textlink="">
      <xdr:nvSpPr>
        <xdr:cNvPr id="2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C01D276-17AD-47F5-B354-E1F1C554B90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63800" cy="1117600"/>
    <xdr:sp macro="" textlink="">
      <xdr:nvSpPr>
        <xdr:cNvPr id="2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CEEC580-CF9E-4A2E-9F5C-7A4B07BB68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63800" cy="1117600"/>
    <xdr:sp macro="" textlink="">
      <xdr:nvSpPr>
        <xdr:cNvPr id="2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236D1F3-2EF5-442F-9572-9575445AF78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63800" cy="1117600"/>
    <xdr:sp macro="" textlink="">
      <xdr:nvSpPr>
        <xdr:cNvPr id="2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9EED35-F96B-49DF-8E1A-8FBB78F0F18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63800" cy="1117600"/>
    <xdr:sp macro="" textlink="">
      <xdr:nvSpPr>
        <xdr:cNvPr id="2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BF7963-CEA0-474A-8FBC-03EE18E9998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63800" cy="1117600"/>
    <xdr:sp macro="" textlink="">
      <xdr:nvSpPr>
        <xdr:cNvPr id="2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4685EA2-40AE-40C6-BB79-9B2E01F24AD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63800" cy="1117600"/>
    <xdr:sp macro="" textlink="">
      <xdr:nvSpPr>
        <xdr:cNvPr id="2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391AA57-157F-453B-A53F-DEAE5548676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57450" cy="1117600"/>
    <xdr:sp macro="" textlink="">
      <xdr:nvSpPr>
        <xdr:cNvPr id="2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23CFC7-F2FD-432E-8B49-B9F5BABD57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57450" cy="1117600"/>
    <xdr:sp macro="" textlink="">
      <xdr:nvSpPr>
        <xdr:cNvPr id="2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603BFC-161C-4844-9A7B-C1D796B719A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32050" cy="1117600"/>
    <xdr:sp macro="" textlink="">
      <xdr:nvSpPr>
        <xdr:cNvPr id="2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9581450-87CD-470E-AEB1-1DF2693328C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32050" cy="1117600"/>
    <xdr:sp macro="" textlink="">
      <xdr:nvSpPr>
        <xdr:cNvPr id="2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9FA1B2E-64F8-4195-BAA4-2CD51E2794C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32050" cy="1117600"/>
    <xdr:sp macro="" textlink="">
      <xdr:nvSpPr>
        <xdr:cNvPr id="2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0D1A72-2F5C-411D-A4E3-2D4450E1AA0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32050" cy="1117600"/>
    <xdr:sp macro="" textlink="">
      <xdr:nvSpPr>
        <xdr:cNvPr id="2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EA9D56F-B0A4-4C61-BBD6-0B5742EE0F4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32050" cy="1117600"/>
    <xdr:sp macro="" textlink="">
      <xdr:nvSpPr>
        <xdr:cNvPr id="2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FDB6E56-9DC0-4CE6-B48B-2143846C895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32050" cy="1117600"/>
    <xdr:sp macro="" textlink="">
      <xdr:nvSpPr>
        <xdr:cNvPr id="2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4F8704C-0A71-4996-8C3F-5339E3F8951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32050" cy="1117600"/>
    <xdr:sp macro="" textlink="">
      <xdr:nvSpPr>
        <xdr:cNvPr id="2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E9C9B4B-AF68-4CF0-AEC1-3526002801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32050" cy="1114425"/>
    <xdr:sp macro="" textlink="">
      <xdr:nvSpPr>
        <xdr:cNvPr id="2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850BB3-8DE4-4344-BA03-9DC9212A004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4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38400" cy="1117600"/>
    <xdr:sp macro="" textlink="">
      <xdr:nvSpPr>
        <xdr:cNvPr id="2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781883-D27F-446C-A1F9-9D0FCE856BA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84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44750" cy="1117600"/>
    <xdr:sp macro="" textlink="">
      <xdr:nvSpPr>
        <xdr:cNvPr id="2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8A806C1-AC00-4B3F-AE4D-A6B371A65D0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44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44750" cy="1117600"/>
    <xdr:sp macro="" textlink="">
      <xdr:nvSpPr>
        <xdr:cNvPr id="2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C5F688F-9606-406E-BCC6-622728B5A96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44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51100" cy="1117600"/>
    <xdr:sp macro="" textlink="">
      <xdr:nvSpPr>
        <xdr:cNvPr id="2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3530FEE-9491-4074-B5AE-AFFD21B820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11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51100" cy="1117600"/>
    <xdr:sp macro="" textlink="">
      <xdr:nvSpPr>
        <xdr:cNvPr id="2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62F0D8-1D5A-4F37-9450-FB3DB392AF3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11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78</xdr:row>
      <xdr:rowOff>0</xdr:rowOff>
    </xdr:from>
    <xdr:ext cx="2457450" cy="1117600"/>
    <xdr:sp macro="" textlink="">
      <xdr:nvSpPr>
        <xdr:cNvPr id="2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E9E04D-10C0-41C0-8505-C2343B845B7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78</xdr:row>
      <xdr:rowOff>0</xdr:rowOff>
    </xdr:from>
    <xdr:ext cx="2457450" cy="1117600"/>
    <xdr:sp macro="" textlink="">
      <xdr:nvSpPr>
        <xdr:cNvPr id="2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2F59398-8026-4BF2-9D4B-A9A90FBE85B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78</xdr:row>
      <xdr:rowOff>0</xdr:rowOff>
    </xdr:from>
    <xdr:ext cx="2457450" cy="1117600"/>
    <xdr:sp macro="" textlink="">
      <xdr:nvSpPr>
        <xdr:cNvPr id="2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04E9312-1C0F-4CF7-8F4C-BA55A53121A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78</xdr:row>
      <xdr:rowOff>0</xdr:rowOff>
    </xdr:from>
    <xdr:ext cx="2457450" cy="1117600"/>
    <xdr:sp macro="" textlink="">
      <xdr:nvSpPr>
        <xdr:cNvPr id="2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B82DCAF-DF52-4F19-A6A8-44FF058868F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78</xdr:row>
      <xdr:rowOff>0</xdr:rowOff>
    </xdr:from>
    <xdr:ext cx="2457450" cy="1117600"/>
    <xdr:sp macro="" textlink="">
      <xdr:nvSpPr>
        <xdr:cNvPr id="2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9398ACA-69B3-4AF5-9877-202C290F782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78</xdr:row>
      <xdr:rowOff>0</xdr:rowOff>
    </xdr:from>
    <xdr:ext cx="2457450" cy="1117600"/>
    <xdr:sp macro="" textlink="">
      <xdr:nvSpPr>
        <xdr:cNvPr id="2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EC32BB5-C0C2-495E-9DD3-A8047D6EB72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19050</xdr:rowOff>
    </xdr:to>
    <xdr:sp macro="" textlink="">
      <xdr:nvSpPr>
        <xdr:cNvPr id="2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1AD5D4C-9B8B-4978-BAEE-2CB980EBE19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15875</xdr:rowOff>
    </xdr:to>
    <xdr:sp macro="" textlink="">
      <xdr:nvSpPr>
        <xdr:cNvPr id="2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8C2B6E-696F-4F5A-90A0-D6F836E9704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15875</xdr:rowOff>
    </xdr:to>
    <xdr:sp macro="" textlink="">
      <xdr:nvSpPr>
        <xdr:cNvPr id="2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5BC79DB-8896-4AF7-AA46-8A9AF6C5DF4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15875</xdr:rowOff>
    </xdr:to>
    <xdr:sp macro="" textlink="">
      <xdr:nvSpPr>
        <xdr:cNvPr id="2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CCAE92-CF39-44DC-BFDD-A7444E67977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15875</xdr:rowOff>
    </xdr:to>
    <xdr:sp macro="" textlink="">
      <xdr:nvSpPr>
        <xdr:cNvPr id="2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F1C87F-81CD-4222-84E3-48A952897E9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15875</xdr:rowOff>
    </xdr:to>
    <xdr:sp macro="" textlink="">
      <xdr:nvSpPr>
        <xdr:cNvPr id="2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C1FD1E-A1D6-4C12-B784-BAB7D5B76A3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15875</xdr:rowOff>
    </xdr:to>
    <xdr:sp macro="" textlink="">
      <xdr:nvSpPr>
        <xdr:cNvPr id="2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A3BBA72-0A8F-4E8F-8135-C44C5D5C0C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15875</xdr:rowOff>
    </xdr:to>
    <xdr:sp macro="" textlink="">
      <xdr:nvSpPr>
        <xdr:cNvPr id="2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A40F35-9F5D-48B5-8B99-00B60711787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241300</xdr:colOff>
      <xdr:row>5</xdr:row>
      <xdr:rowOff>15875</xdr:rowOff>
    </xdr:to>
    <xdr:sp macro="" textlink="">
      <xdr:nvSpPr>
        <xdr:cNvPr id="2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5BB56EB-016A-4CE2-A1D0-D64A8345E7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241300</xdr:colOff>
      <xdr:row>5</xdr:row>
      <xdr:rowOff>15875</xdr:rowOff>
    </xdr:to>
    <xdr:sp macro="" textlink="">
      <xdr:nvSpPr>
        <xdr:cNvPr id="2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479DBD0-5B35-43B9-8B42-DD21BA966BF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215900</xdr:colOff>
      <xdr:row>5</xdr:row>
      <xdr:rowOff>15875</xdr:rowOff>
    </xdr:to>
    <xdr:sp macro="" textlink="">
      <xdr:nvSpPr>
        <xdr:cNvPr id="2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BA4B2FD-04BC-4E3B-ADC6-4D19264A36F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215900</xdr:colOff>
      <xdr:row>5</xdr:row>
      <xdr:rowOff>15875</xdr:rowOff>
    </xdr:to>
    <xdr:sp macro="" textlink="">
      <xdr:nvSpPr>
        <xdr:cNvPr id="2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54EF7F-52FE-4223-AEC2-13D6FB822E4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215900</xdr:colOff>
      <xdr:row>5</xdr:row>
      <xdr:rowOff>15875</xdr:rowOff>
    </xdr:to>
    <xdr:sp macro="" textlink="">
      <xdr:nvSpPr>
        <xdr:cNvPr id="2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E3EA97B-6D85-4BF2-B1C2-6792802205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215900</xdr:colOff>
      <xdr:row>5</xdr:row>
      <xdr:rowOff>15875</xdr:rowOff>
    </xdr:to>
    <xdr:sp macro="" textlink="">
      <xdr:nvSpPr>
        <xdr:cNvPr id="2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234DA4A-32FA-4740-BFFF-34D4BC91DD0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215900</xdr:colOff>
      <xdr:row>5</xdr:row>
      <xdr:rowOff>15875</xdr:rowOff>
    </xdr:to>
    <xdr:sp macro="" textlink="">
      <xdr:nvSpPr>
        <xdr:cNvPr id="2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6E4CD8C-2903-43F3-B3E6-165AFF5F56C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215900</xdr:colOff>
      <xdr:row>5</xdr:row>
      <xdr:rowOff>15875</xdr:rowOff>
    </xdr:to>
    <xdr:sp macro="" textlink="">
      <xdr:nvSpPr>
        <xdr:cNvPr id="2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01BD1A6-8CEE-46A4-B0E8-956E0EB2452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215900</xdr:colOff>
      <xdr:row>5</xdr:row>
      <xdr:rowOff>15875</xdr:rowOff>
    </xdr:to>
    <xdr:sp macro="" textlink="">
      <xdr:nvSpPr>
        <xdr:cNvPr id="2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A916342-AC22-4EBB-92A7-EDDEB23700D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215900</xdr:colOff>
      <xdr:row>5</xdr:row>
      <xdr:rowOff>12700</xdr:rowOff>
    </xdr:to>
    <xdr:sp macro="" textlink="">
      <xdr:nvSpPr>
        <xdr:cNvPr id="2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A8BD3B6-06E3-4021-8503-A246520774F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222250</xdr:colOff>
      <xdr:row>5</xdr:row>
      <xdr:rowOff>15875</xdr:rowOff>
    </xdr:to>
    <xdr:sp macro="" textlink="">
      <xdr:nvSpPr>
        <xdr:cNvPr id="2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0C25BCC-9CC1-46AC-9FAD-1B5C122F774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228600</xdr:colOff>
      <xdr:row>5</xdr:row>
      <xdr:rowOff>15875</xdr:rowOff>
    </xdr:to>
    <xdr:sp macro="" textlink="">
      <xdr:nvSpPr>
        <xdr:cNvPr id="2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1223FD-56EE-49A5-9BE5-720712F789C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228600</xdr:colOff>
      <xdr:row>5</xdr:row>
      <xdr:rowOff>15875</xdr:rowOff>
    </xdr:to>
    <xdr:sp macro="" textlink="">
      <xdr:nvSpPr>
        <xdr:cNvPr id="2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E543F6-8BBF-454C-BA1A-F47C0EA711A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234950</xdr:colOff>
      <xdr:row>5</xdr:row>
      <xdr:rowOff>15875</xdr:rowOff>
    </xdr:to>
    <xdr:sp macro="" textlink="">
      <xdr:nvSpPr>
        <xdr:cNvPr id="2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384B6F4-30E4-45FF-9049-1C4ABCDDC28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234950</xdr:colOff>
      <xdr:row>5</xdr:row>
      <xdr:rowOff>15875</xdr:rowOff>
    </xdr:to>
    <xdr:sp macro="" textlink="">
      <xdr:nvSpPr>
        <xdr:cNvPr id="2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C63AD23-53E2-4785-A889-E7847693700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12700</xdr:colOff>
      <xdr:row>5</xdr:row>
      <xdr:rowOff>15875</xdr:rowOff>
    </xdr:to>
    <xdr:sp macro="" textlink="">
      <xdr:nvSpPr>
        <xdr:cNvPr id="2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AD4C06E-7311-458B-B531-2B6AA3EF090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12700</xdr:colOff>
      <xdr:row>5</xdr:row>
      <xdr:rowOff>15875</xdr:rowOff>
    </xdr:to>
    <xdr:sp macro="" textlink="">
      <xdr:nvSpPr>
        <xdr:cNvPr id="2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2F66F8B-4BCC-4941-A68C-C2799733827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12700</xdr:colOff>
      <xdr:row>5</xdr:row>
      <xdr:rowOff>15875</xdr:rowOff>
    </xdr:to>
    <xdr:sp macro="" textlink="">
      <xdr:nvSpPr>
        <xdr:cNvPr id="2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6E74B32-36A1-4945-B1D4-3336772EB86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12700</xdr:colOff>
      <xdr:row>5</xdr:row>
      <xdr:rowOff>15875</xdr:rowOff>
    </xdr:to>
    <xdr:sp macro="" textlink="">
      <xdr:nvSpPr>
        <xdr:cNvPr id="2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9E4A3D-373B-4BB8-80FA-99AFA705271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12700</xdr:colOff>
      <xdr:row>5</xdr:row>
      <xdr:rowOff>15875</xdr:rowOff>
    </xdr:to>
    <xdr:sp macro="" textlink="">
      <xdr:nvSpPr>
        <xdr:cNvPr id="2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58DA803-429B-425B-8DBD-049E7B0A3E4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12700</xdr:colOff>
      <xdr:row>5</xdr:row>
      <xdr:rowOff>15875</xdr:rowOff>
    </xdr:to>
    <xdr:sp macro="" textlink="">
      <xdr:nvSpPr>
        <xdr:cNvPr id="2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6F06DF3-A04A-4AE1-90BC-7A4A4B895D4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12700</xdr:colOff>
      <xdr:row>5</xdr:row>
      <xdr:rowOff>15875</xdr:rowOff>
    </xdr:to>
    <xdr:sp macro="" textlink="">
      <xdr:nvSpPr>
        <xdr:cNvPr id="2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A46940-77DF-4EC2-8F7D-69ED5D3FF97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12700</xdr:colOff>
      <xdr:row>5</xdr:row>
      <xdr:rowOff>15875</xdr:rowOff>
    </xdr:to>
    <xdr:sp macro="" textlink="">
      <xdr:nvSpPr>
        <xdr:cNvPr id="2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3E39AF-B8D3-4191-8AEC-A4FDB2F0E49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12700</xdr:colOff>
      <xdr:row>5</xdr:row>
      <xdr:rowOff>15875</xdr:rowOff>
    </xdr:to>
    <xdr:sp macro="" textlink="">
      <xdr:nvSpPr>
        <xdr:cNvPr id="2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0BC654B-B960-4DA3-AE96-643F1D9D682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12700</xdr:colOff>
      <xdr:row>5</xdr:row>
      <xdr:rowOff>15875</xdr:rowOff>
    </xdr:to>
    <xdr:sp macro="" textlink="">
      <xdr:nvSpPr>
        <xdr:cNvPr id="2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9D284E7-F1C1-435F-B3DB-442E0E4227D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12700</xdr:colOff>
      <xdr:row>5</xdr:row>
      <xdr:rowOff>34925</xdr:rowOff>
    </xdr:to>
    <xdr:sp macro="" textlink="">
      <xdr:nvSpPr>
        <xdr:cNvPr id="2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49F4F6F-5813-4881-B8E1-C5A1C118270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12700</xdr:colOff>
      <xdr:row>5</xdr:row>
      <xdr:rowOff>15875</xdr:rowOff>
    </xdr:to>
    <xdr:sp macro="" textlink="">
      <xdr:nvSpPr>
        <xdr:cNvPr id="2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A5934F7-F67B-4CCB-9E5C-2E2F9BC9547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12700</xdr:colOff>
      <xdr:row>5</xdr:row>
      <xdr:rowOff>15875</xdr:rowOff>
    </xdr:to>
    <xdr:sp macro="" textlink="">
      <xdr:nvSpPr>
        <xdr:cNvPr id="2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06EA3F7-7BEE-4BE1-861F-6504B364858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12700</xdr:colOff>
      <xdr:row>5</xdr:row>
      <xdr:rowOff>15875</xdr:rowOff>
    </xdr:to>
    <xdr:sp macro="" textlink="">
      <xdr:nvSpPr>
        <xdr:cNvPr id="3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77A9799-B6E2-4B00-8EB5-4C5C40C1722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12700</xdr:colOff>
      <xdr:row>5</xdr:row>
      <xdr:rowOff>15875</xdr:rowOff>
    </xdr:to>
    <xdr:sp macro="" textlink="">
      <xdr:nvSpPr>
        <xdr:cNvPr id="3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99E3966-E55A-4394-B39A-C55C4C813B9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12700</xdr:colOff>
      <xdr:row>5</xdr:row>
      <xdr:rowOff>15875</xdr:rowOff>
    </xdr:to>
    <xdr:sp macro="" textlink="">
      <xdr:nvSpPr>
        <xdr:cNvPr id="3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5E8AC7-3120-4084-B4B6-0FDFCC4188A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12700</xdr:colOff>
      <xdr:row>5</xdr:row>
      <xdr:rowOff>15875</xdr:rowOff>
    </xdr:to>
    <xdr:sp macro="" textlink="">
      <xdr:nvSpPr>
        <xdr:cNvPr id="3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CD646C-A3C9-4F0A-BF1D-05B1888FC8B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12700</xdr:colOff>
      <xdr:row>5</xdr:row>
      <xdr:rowOff>15875</xdr:rowOff>
    </xdr:to>
    <xdr:sp macro="" textlink="">
      <xdr:nvSpPr>
        <xdr:cNvPr id="3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804F0CD-1FDB-47C7-BDFA-2BC4A9FE9AC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12700</xdr:colOff>
      <xdr:row>5</xdr:row>
      <xdr:rowOff>15875</xdr:rowOff>
    </xdr:to>
    <xdr:sp macro="" textlink="">
      <xdr:nvSpPr>
        <xdr:cNvPr id="3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0E74D72-C08C-4F79-BFFF-7BF1BBA548C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12700</xdr:colOff>
      <xdr:row>5</xdr:row>
      <xdr:rowOff>15875</xdr:rowOff>
    </xdr:to>
    <xdr:sp macro="" textlink="">
      <xdr:nvSpPr>
        <xdr:cNvPr id="3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98A8D0C-5126-4870-9B8F-4E4264BD55E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12700</xdr:colOff>
      <xdr:row>5</xdr:row>
      <xdr:rowOff>15875</xdr:rowOff>
    </xdr:to>
    <xdr:sp macro="" textlink="">
      <xdr:nvSpPr>
        <xdr:cNvPr id="3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4F0DCED-5D8C-4061-9509-9482B8923A6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12700</xdr:colOff>
      <xdr:row>5</xdr:row>
      <xdr:rowOff>15875</xdr:rowOff>
    </xdr:to>
    <xdr:sp macro="" textlink="">
      <xdr:nvSpPr>
        <xdr:cNvPr id="3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23902C0-620B-433F-978B-A77BE19F7ED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12700</xdr:colOff>
      <xdr:row>5</xdr:row>
      <xdr:rowOff>15875</xdr:rowOff>
    </xdr:to>
    <xdr:sp macro="" textlink="">
      <xdr:nvSpPr>
        <xdr:cNvPr id="3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2AAF0C-FBD9-4E8E-9117-F642B719B17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12700</xdr:colOff>
      <xdr:row>5</xdr:row>
      <xdr:rowOff>12700</xdr:rowOff>
    </xdr:to>
    <xdr:sp macro="" textlink="">
      <xdr:nvSpPr>
        <xdr:cNvPr id="3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033FA5-CA44-4332-BA43-809713E25DE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12700</xdr:colOff>
      <xdr:row>5</xdr:row>
      <xdr:rowOff>15875</xdr:rowOff>
    </xdr:to>
    <xdr:sp macro="" textlink="">
      <xdr:nvSpPr>
        <xdr:cNvPr id="3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6BA37D-F811-426F-BDA2-273BAF24BBB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12700</xdr:colOff>
      <xdr:row>5</xdr:row>
      <xdr:rowOff>15875</xdr:rowOff>
    </xdr:to>
    <xdr:sp macro="" textlink="">
      <xdr:nvSpPr>
        <xdr:cNvPr id="3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68AE25-4C2D-4193-919F-0BBFE83BA36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12700</xdr:colOff>
      <xdr:row>6</xdr:row>
      <xdr:rowOff>12700</xdr:rowOff>
    </xdr:to>
    <xdr:sp macro="" textlink="">
      <xdr:nvSpPr>
        <xdr:cNvPr id="3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E29166-6035-49AE-BB24-3CDE18D6AFF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11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82"/>
  <sheetViews>
    <sheetView tabSelected="1" zoomScale="75" zoomScaleNormal="75" workbookViewId="0">
      <selection activeCell="C2" sqref="C2:G2"/>
    </sheetView>
  </sheetViews>
  <sheetFormatPr defaultRowHeight="15" x14ac:dyDescent="0.25"/>
  <cols>
    <col min="1" max="1" width="5.7109375" style="1" customWidth="1"/>
    <col min="2" max="2" width="0.85546875" style="1" customWidth="1"/>
    <col min="3" max="3" width="37.7109375" style="1" customWidth="1"/>
    <col min="4" max="4" width="27.85546875" style="1" bestFit="1" customWidth="1"/>
    <col min="5" max="5" width="15.7109375" style="1" customWidth="1"/>
    <col min="6" max="7" width="17.28515625" style="2" bestFit="1" customWidth="1"/>
    <col min="8" max="8" width="0.85546875" style="1" customWidth="1"/>
    <col min="9" max="9" width="5.7109375" style="1" customWidth="1"/>
    <col min="10" max="10" width="9.140625" style="2"/>
    <col min="11" max="16384" width="9.140625" style="1"/>
  </cols>
  <sheetData>
    <row r="2" spans="2:10" ht="21" x14ac:dyDescent="0.25">
      <c r="C2" s="53" t="s">
        <v>28</v>
      </c>
      <c r="D2" s="53"/>
      <c r="E2" s="53"/>
      <c r="F2" s="53"/>
      <c r="G2" s="53"/>
    </row>
    <row r="3" spans="2:10" ht="18.75" x14ac:dyDescent="0.3">
      <c r="C3" s="54" t="s">
        <v>0</v>
      </c>
      <c r="D3" s="54"/>
      <c r="E3" s="54"/>
      <c r="F3" s="54"/>
      <c r="G3" s="54"/>
      <c r="J3" s="1"/>
    </row>
    <row r="4" spans="2:10" ht="15" customHeight="1" thickBot="1" x14ac:dyDescent="0.3">
      <c r="C4" s="55" t="s">
        <v>34</v>
      </c>
      <c r="D4" s="55"/>
      <c r="E4" s="55"/>
      <c r="F4" s="55"/>
      <c r="G4" s="55"/>
      <c r="J4" s="1"/>
    </row>
    <row r="5" spans="2:10" ht="15" customHeight="1" x14ac:dyDescent="0.25">
      <c r="B5" s="4"/>
      <c r="C5" s="5"/>
      <c r="D5" s="5"/>
      <c r="E5" s="5"/>
      <c r="F5" s="6"/>
      <c r="G5" s="6"/>
      <c r="H5" s="7"/>
      <c r="J5" s="1"/>
    </row>
    <row r="6" spans="2:10" ht="15" customHeight="1" x14ac:dyDescent="0.25">
      <c r="B6" s="8"/>
      <c r="C6" s="56" t="s">
        <v>1</v>
      </c>
      <c r="D6" s="56"/>
      <c r="E6" s="56"/>
      <c r="F6" s="56"/>
      <c r="G6" s="56"/>
      <c r="H6" s="9"/>
      <c r="J6" s="1"/>
    </row>
    <row r="7" spans="2:10" ht="15" customHeight="1" x14ac:dyDescent="0.25">
      <c r="B7" s="8"/>
      <c r="H7" s="9"/>
      <c r="J7" s="1"/>
    </row>
    <row r="8" spans="2:10" ht="15" customHeight="1" x14ac:dyDescent="0.25">
      <c r="B8" s="8"/>
      <c r="C8" s="1" t="s">
        <v>35</v>
      </c>
      <c r="G8" s="2">
        <v>86479550.099999964</v>
      </c>
      <c r="H8" s="9"/>
      <c r="J8" s="1"/>
    </row>
    <row r="9" spans="2:10" ht="15" customHeight="1" x14ac:dyDescent="0.25">
      <c r="B9" s="8"/>
      <c r="H9" s="9"/>
      <c r="J9" s="1"/>
    </row>
    <row r="10" spans="2:10" ht="15" customHeight="1" x14ac:dyDescent="0.25">
      <c r="B10" s="8"/>
      <c r="C10" s="1" t="s">
        <v>36</v>
      </c>
      <c r="G10" s="2">
        <v>138369494.74000001</v>
      </c>
      <c r="H10" s="9"/>
      <c r="J10" s="1"/>
    </row>
    <row r="11" spans="2:10" ht="15" customHeight="1" x14ac:dyDescent="0.25">
      <c r="B11" s="8"/>
      <c r="H11" s="9"/>
      <c r="J11" s="1"/>
    </row>
    <row r="12" spans="2:10" ht="15" customHeight="1" x14ac:dyDescent="0.25">
      <c r="B12" s="8"/>
      <c r="C12" s="1" t="s">
        <v>37</v>
      </c>
      <c r="G12" s="2">
        <v>-109546366.39000046</v>
      </c>
      <c r="H12" s="9"/>
      <c r="J12" s="1"/>
    </row>
    <row r="13" spans="2:10" ht="15" customHeight="1" x14ac:dyDescent="0.25">
      <c r="B13" s="8"/>
      <c r="H13" s="9"/>
      <c r="J13" s="1"/>
    </row>
    <row r="14" spans="2:10" ht="15" customHeight="1" thickBot="1" x14ac:dyDescent="0.3">
      <c r="B14" s="8"/>
      <c r="C14" s="1" t="s">
        <v>38</v>
      </c>
      <c r="G14" s="10">
        <v>115302678.44999951</v>
      </c>
      <c r="H14" s="9"/>
      <c r="J14" s="1"/>
    </row>
    <row r="15" spans="2:10" ht="15" customHeight="1" thickTop="1" x14ac:dyDescent="0.25">
      <c r="B15" s="8"/>
      <c r="H15" s="9"/>
      <c r="J15" s="1"/>
    </row>
    <row r="16" spans="2:10" ht="15" customHeight="1" x14ac:dyDescent="0.25">
      <c r="B16" s="8"/>
      <c r="C16" s="1" t="s">
        <v>2</v>
      </c>
      <c r="H16" s="9"/>
      <c r="J16" s="1"/>
    </row>
    <row r="17" spans="2:10" ht="15" customHeight="1" x14ac:dyDescent="0.25">
      <c r="B17" s="8"/>
      <c r="C17" s="40">
        <v>40101012690</v>
      </c>
      <c r="D17" s="1" t="s">
        <v>3</v>
      </c>
      <c r="F17" s="2">
        <v>86479550.099999964</v>
      </c>
      <c r="H17" s="9"/>
      <c r="J17" s="1"/>
    </row>
    <row r="18" spans="2:10" ht="15" customHeight="1" x14ac:dyDescent="0.25">
      <c r="B18" s="8"/>
      <c r="C18" s="40">
        <v>40101012690</v>
      </c>
      <c r="D18" s="1" t="s">
        <v>3</v>
      </c>
      <c r="F18" s="11">
        <v>0</v>
      </c>
      <c r="G18" s="2">
        <v>86479550.099999964</v>
      </c>
      <c r="H18" s="9"/>
      <c r="J18" s="1"/>
    </row>
    <row r="19" spans="2:10" ht="15" customHeight="1" x14ac:dyDescent="0.25">
      <c r="B19" s="8"/>
      <c r="C19" s="40"/>
      <c r="H19" s="9"/>
      <c r="J19" s="1"/>
    </row>
    <row r="20" spans="2:10" ht="15" customHeight="1" x14ac:dyDescent="0.25">
      <c r="B20" s="8"/>
      <c r="C20" s="40">
        <v>40101012691</v>
      </c>
      <c r="D20" s="1" t="s">
        <v>4</v>
      </c>
      <c r="F20" s="2">
        <v>138369494.74000001</v>
      </c>
      <c r="H20" s="9"/>
      <c r="J20" s="1"/>
    </row>
    <row r="21" spans="2:10" ht="15" customHeight="1" x14ac:dyDescent="0.25">
      <c r="B21" s="8"/>
      <c r="C21" s="40">
        <v>40101012692</v>
      </c>
      <c r="D21" s="1" t="s">
        <v>4</v>
      </c>
      <c r="F21" s="11">
        <v>-109546366.39000027</v>
      </c>
      <c r="G21" s="2">
        <v>28823128.349999741</v>
      </c>
      <c r="H21" s="9"/>
      <c r="J21" s="1"/>
    </row>
    <row r="22" spans="2:10" ht="15" customHeight="1" x14ac:dyDescent="0.25">
      <c r="B22" s="8"/>
      <c r="C22" s="40"/>
      <c r="H22" s="9"/>
      <c r="J22" s="1"/>
    </row>
    <row r="23" spans="2:10" ht="15" customHeight="1" thickBot="1" x14ac:dyDescent="0.3">
      <c r="B23" s="8"/>
      <c r="C23" s="1" t="s">
        <v>39</v>
      </c>
      <c r="G23" s="10">
        <v>115302678.4499997</v>
      </c>
      <c r="H23" s="9"/>
      <c r="J23" s="1"/>
    </row>
    <row r="24" spans="2:10" ht="15" customHeight="1" thickTop="1" x14ac:dyDescent="0.25">
      <c r="B24" s="8"/>
      <c r="H24" s="9"/>
      <c r="J24" s="1"/>
    </row>
    <row r="25" spans="2:10" ht="15" customHeight="1" x14ac:dyDescent="0.25">
      <c r="B25" s="8"/>
      <c r="C25" s="56" t="s">
        <v>5</v>
      </c>
      <c r="D25" s="56"/>
      <c r="E25" s="56"/>
      <c r="F25" s="56"/>
      <c r="G25" s="56"/>
      <c r="H25" s="9"/>
      <c r="J25" s="1"/>
    </row>
    <row r="26" spans="2:10" ht="15" customHeight="1" x14ac:dyDescent="0.25">
      <c r="B26" s="8"/>
      <c r="F26" s="3"/>
      <c r="G26" s="3" t="s">
        <v>6</v>
      </c>
      <c r="H26" s="9"/>
      <c r="J26" s="1"/>
    </row>
    <row r="27" spans="2:10" ht="15" customHeight="1" x14ac:dyDescent="0.25">
      <c r="B27" s="8"/>
      <c r="H27" s="9"/>
      <c r="J27" s="1"/>
    </row>
    <row r="28" spans="2:10" ht="15" customHeight="1" x14ac:dyDescent="0.25">
      <c r="B28" s="8"/>
      <c r="C28" s="1" t="s">
        <v>40</v>
      </c>
      <c r="G28" s="2">
        <v>138771923.71000001</v>
      </c>
      <c r="H28" s="9"/>
      <c r="J28" s="1"/>
    </row>
    <row r="29" spans="2:10" ht="15" customHeight="1" x14ac:dyDescent="0.25">
      <c r="B29" s="8"/>
      <c r="H29" s="9"/>
      <c r="J29" s="1"/>
    </row>
    <row r="30" spans="2:10" ht="15" customHeight="1" x14ac:dyDescent="0.25">
      <c r="B30" s="8"/>
      <c r="C30" s="1" t="s">
        <v>7</v>
      </c>
      <c r="D30" s="1" t="s">
        <v>23</v>
      </c>
      <c r="G30" s="2">
        <v>1330596.02</v>
      </c>
      <c r="H30" s="9"/>
      <c r="J30" s="1"/>
    </row>
    <row r="31" spans="2:10" ht="15" customHeight="1" x14ac:dyDescent="0.25">
      <c r="B31" s="8"/>
      <c r="H31" s="9"/>
      <c r="J31" s="1"/>
    </row>
    <row r="32" spans="2:10" ht="15" customHeight="1" x14ac:dyDescent="0.25">
      <c r="B32" s="8"/>
      <c r="C32" s="1" t="s">
        <v>33</v>
      </c>
      <c r="G32" s="2">
        <v>0</v>
      </c>
      <c r="H32" s="9"/>
      <c r="J32" s="1"/>
    </row>
    <row r="33" spans="2:10" ht="15" customHeight="1" x14ac:dyDescent="0.25">
      <c r="B33" s="8"/>
      <c r="H33" s="9"/>
      <c r="J33" s="1"/>
    </row>
    <row r="34" spans="2:10" ht="15" customHeight="1" x14ac:dyDescent="0.25">
      <c r="B34" s="8"/>
      <c r="C34" s="1" t="s">
        <v>8</v>
      </c>
      <c r="D34" s="1" t="s">
        <v>24</v>
      </c>
      <c r="E34" s="2">
        <v>-229.74</v>
      </c>
      <c r="H34" s="9"/>
      <c r="J34" s="1"/>
    </row>
    <row r="35" spans="2:10" ht="15" customHeight="1" x14ac:dyDescent="0.25">
      <c r="B35" s="8"/>
      <c r="D35" s="41" t="s">
        <v>41</v>
      </c>
      <c r="E35" s="2">
        <v>-25991537.789999995</v>
      </c>
      <c r="F35" s="2">
        <v>-25991767.529999994</v>
      </c>
      <c r="G35" s="2">
        <v>-25991767.529999994</v>
      </c>
      <c r="H35" s="9"/>
      <c r="J35" s="1"/>
    </row>
    <row r="36" spans="2:10" ht="15" customHeight="1" x14ac:dyDescent="0.25">
      <c r="B36" s="8"/>
      <c r="H36" s="9"/>
      <c r="J36" s="1"/>
    </row>
    <row r="37" spans="2:10" ht="15" customHeight="1" x14ac:dyDescent="0.25">
      <c r="B37" s="8"/>
      <c r="C37" s="1" t="s">
        <v>9</v>
      </c>
      <c r="G37" s="2">
        <v>0</v>
      </c>
      <c r="H37" s="9"/>
      <c r="J37" s="1"/>
    </row>
    <row r="38" spans="2:10" ht="15" customHeight="1" x14ac:dyDescent="0.25">
      <c r="B38" s="8"/>
      <c r="H38" s="9"/>
      <c r="J38" s="1"/>
    </row>
    <row r="39" spans="2:10" ht="15" customHeight="1" x14ac:dyDescent="0.25">
      <c r="B39" s="8"/>
      <c r="C39" s="1" t="s">
        <v>10</v>
      </c>
      <c r="G39" s="2">
        <v>1018368.6300000005</v>
      </c>
      <c r="H39" s="9"/>
      <c r="J39" s="1"/>
    </row>
    <row r="40" spans="2:10" ht="15" customHeight="1" x14ac:dyDescent="0.25">
      <c r="B40" s="8"/>
      <c r="H40" s="9"/>
      <c r="J40" s="1"/>
    </row>
    <row r="41" spans="2:10" ht="15" customHeight="1" x14ac:dyDescent="0.25">
      <c r="B41" s="8"/>
      <c r="C41" s="1" t="s">
        <v>11</v>
      </c>
      <c r="D41" s="1" t="s">
        <v>25</v>
      </c>
      <c r="E41" s="2"/>
      <c r="G41" s="2">
        <v>0</v>
      </c>
      <c r="H41" s="9"/>
      <c r="J41" s="1"/>
    </row>
    <row r="42" spans="2:10" ht="15" customHeight="1" x14ac:dyDescent="0.25">
      <c r="B42" s="8"/>
      <c r="H42" s="9"/>
      <c r="J42" s="1"/>
    </row>
    <row r="43" spans="2:10" ht="15" customHeight="1" x14ac:dyDescent="0.25">
      <c r="B43" s="8"/>
      <c r="H43" s="9"/>
    </row>
    <row r="44" spans="2:10" ht="15" customHeight="1" x14ac:dyDescent="0.25">
      <c r="B44" s="8"/>
      <c r="C44" s="1" t="s">
        <v>42</v>
      </c>
      <c r="D44" t="s">
        <v>32</v>
      </c>
      <c r="E44" s="2">
        <v>-173557.62</v>
      </c>
      <c r="F44" s="2">
        <v>-173557.62</v>
      </c>
      <c r="G44" s="2">
        <v>173557.62</v>
      </c>
      <c r="H44" s="9"/>
    </row>
    <row r="45" spans="2:10" ht="15" customHeight="1" x14ac:dyDescent="0.25">
      <c r="B45" s="8"/>
      <c r="H45" s="9"/>
    </row>
    <row r="46" spans="2:10" ht="15" customHeight="1" thickBot="1" x14ac:dyDescent="0.3">
      <c r="B46" s="8"/>
      <c r="C46" s="1" t="s">
        <v>38</v>
      </c>
      <c r="G46" s="10">
        <v>115302678.45000002</v>
      </c>
      <c r="H46" s="9"/>
    </row>
    <row r="47" spans="2:10" ht="15" customHeight="1" thickTop="1" x14ac:dyDescent="0.25">
      <c r="B47" s="8"/>
      <c r="G47" s="2">
        <v>-5.0663948059082031E-7</v>
      </c>
      <c r="H47" s="9"/>
    </row>
    <row r="48" spans="2:10" ht="15" customHeight="1" thickBot="1" x14ac:dyDescent="0.3">
      <c r="B48" s="12"/>
      <c r="C48" s="13"/>
      <c r="D48" s="13"/>
      <c r="E48" s="13"/>
      <c r="F48" s="14"/>
      <c r="G48" s="14"/>
      <c r="H48" s="15"/>
    </row>
    <row r="49" spans="2:10" ht="15" customHeight="1" x14ac:dyDescent="0.25"/>
    <row r="50" spans="2:10" ht="15" customHeight="1" x14ac:dyDescent="0.25"/>
    <row r="51" spans="2:10" ht="15" customHeight="1" x14ac:dyDescent="0.25">
      <c r="C51" s="57" t="s">
        <v>43</v>
      </c>
      <c r="D51" s="57"/>
      <c r="E51" s="57"/>
      <c r="F51" s="57"/>
      <c r="G51" s="57"/>
    </row>
    <row r="52" spans="2:10" ht="15" customHeight="1" thickBot="1" x14ac:dyDescent="0.3">
      <c r="C52" s="42"/>
      <c r="D52" s="42"/>
      <c r="E52" s="42"/>
      <c r="F52" s="3"/>
      <c r="G52" s="42"/>
    </row>
    <row r="53" spans="2:10" ht="15" customHeight="1" x14ac:dyDescent="0.25">
      <c r="B53" s="4"/>
      <c r="C53" s="5"/>
      <c r="D53" s="5"/>
      <c r="E53" s="5"/>
      <c r="F53" s="6"/>
      <c r="G53" s="5"/>
      <c r="H53" s="7"/>
      <c r="J53" s="1"/>
    </row>
    <row r="54" spans="2:10" ht="15" customHeight="1" x14ac:dyDescent="0.25">
      <c r="B54" s="8"/>
      <c r="F54" s="3"/>
      <c r="G54" s="42" t="s">
        <v>6</v>
      </c>
      <c r="H54" s="9"/>
      <c r="J54" s="1"/>
    </row>
    <row r="55" spans="2:10" ht="15" customHeight="1" x14ac:dyDescent="0.25">
      <c r="B55" s="8"/>
      <c r="G55" s="1"/>
      <c r="H55" s="9"/>
      <c r="J55" s="1"/>
    </row>
    <row r="56" spans="2:10" ht="15" customHeight="1" x14ac:dyDescent="0.25">
      <c r="B56" s="8"/>
      <c r="C56" s="1" t="s">
        <v>44</v>
      </c>
      <c r="G56" s="2">
        <v>100254668.95999999</v>
      </c>
      <c r="H56" s="9"/>
      <c r="J56" s="1"/>
    </row>
    <row r="57" spans="2:10" ht="15" customHeight="1" x14ac:dyDescent="0.25">
      <c r="B57" s="8"/>
      <c r="G57" s="1"/>
      <c r="H57" s="9"/>
      <c r="J57" s="1"/>
    </row>
    <row r="58" spans="2:10" ht="15" customHeight="1" x14ac:dyDescent="0.25">
      <c r="B58" s="8"/>
      <c r="C58" s="1" t="s">
        <v>45</v>
      </c>
      <c r="G58" s="2">
        <v>-109547294.61000046</v>
      </c>
      <c r="H58" s="9"/>
      <c r="J58" s="1"/>
    </row>
    <row r="59" spans="2:10" ht="15" customHeight="1" x14ac:dyDescent="0.25">
      <c r="B59" s="8"/>
      <c r="G59" s="1"/>
      <c r="H59" s="9"/>
      <c r="J59" s="1"/>
    </row>
    <row r="60" spans="2:10" ht="15" customHeight="1" x14ac:dyDescent="0.25">
      <c r="B60" s="8"/>
      <c r="C60" s="1" t="s">
        <v>46</v>
      </c>
      <c r="G60" s="2">
        <v>138369494.74000001</v>
      </c>
      <c r="H60" s="9"/>
      <c r="J60" s="1"/>
    </row>
    <row r="61" spans="2:10" ht="15" customHeight="1" x14ac:dyDescent="0.25">
      <c r="B61" s="8"/>
      <c r="G61" s="1"/>
      <c r="H61" s="9"/>
      <c r="J61" s="1"/>
    </row>
    <row r="62" spans="2:10" ht="15" customHeight="1" x14ac:dyDescent="0.25">
      <c r="B62" s="8"/>
      <c r="C62" s="1" t="s">
        <v>12</v>
      </c>
      <c r="G62" s="2">
        <v>641503.88</v>
      </c>
      <c r="H62" s="9"/>
      <c r="J62" s="1"/>
    </row>
    <row r="63" spans="2:10" ht="15" customHeight="1" x14ac:dyDescent="0.25">
      <c r="B63" s="8"/>
      <c r="H63" s="9"/>
      <c r="J63" s="1"/>
    </row>
    <row r="64" spans="2:10" ht="15" customHeight="1" x14ac:dyDescent="0.25">
      <c r="B64" s="8"/>
      <c r="C64" s="1" t="s">
        <v>13</v>
      </c>
      <c r="G64" s="2">
        <v>-2420</v>
      </c>
      <c r="H64" s="9"/>
      <c r="J64" s="1"/>
    </row>
    <row r="65" spans="2:10" ht="15" customHeight="1" x14ac:dyDescent="0.25">
      <c r="B65" s="8"/>
      <c r="G65" s="1"/>
      <c r="H65" s="9"/>
      <c r="J65" s="1"/>
    </row>
    <row r="66" spans="2:10" ht="15" customHeight="1" x14ac:dyDescent="0.25">
      <c r="B66" s="8"/>
      <c r="C66" s="1" t="s">
        <v>26</v>
      </c>
      <c r="G66" s="2">
        <v>-17327978.77</v>
      </c>
      <c r="H66" s="9"/>
      <c r="J66" s="1"/>
    </row>
    <row r="67" spans="2:10" ht="15" customHeight="1" x14ac:dyDescent="0.25">
      <c r="B67" s="8"/>
      <c r="G67" s="1"/>
      <c r="H67" s="9"/>
      <c r="J67" s="1"/>
    </row>
    <row r="68" spans="2:10" ht="15" customHeight="1" x14ac:dyDescent="0.25">
      <c r="B68" s="8"/>
      <c r="C68" s="1" t="s">
        <v>14</v>
      </c>
      <c r="G68" s="2">
        <v>25991537.789999995</v>
      </c>
      <c r="H68" s="9"/>
      <c r="J68" s="1"/>
    </row>
    <row r="69" spans="2:10" ht="15" customHeight="1" x14ac:dyDescent="0.25">
      <c r="B69" s="8"/>
      <c r="G69" s="1"/>
      <c r="H69" s="9"/>
      <c r="J69" s="1"/>
    </row>
    <row r="70" spans="2:10" ht="15" customHeight="1" x14ac:dyDescent="0.25">
      <c r="B70" s="8"/>
      <c r="C70" s="1" t="s">
        <v>47</v>
      </c>
      <c r="G70" s="2">
        <v>1723007.7400000002</v>
      </c>
      <c r="H70" s="9"/>
      <c r="J70" s="1"/>
    </row>
    <row r="71" spans="2:10" ht="15" customHeight="1" x14ac:dyDescent="0.25">
      <c r="B71" s="8"/>
      <c r="G71" s="1"/>
      <c r="H71" s="9"/>
      <c r="J71" s="1"/>
    </row>
    <row r="72" spans="2:10" ht="15" customHeight="1" x14ac:dyDescent="0.25">
      <c r="B72" s="8"/>
      <c r="C72" s="1" t="s">
        <v>48</v>
      </c>
      <c r="G72" s="2">
        <v>-1330596.02</v>
      </c>
      <c r="H72" s="9"/>
      <c r="J72" s="1"/>
    </row>
    <row r="73" spans="2:10" ht="15" customHeight="1" x14ac:dyDescent="0.25">
      <c r="B73" s="8"/>
      <c r="G73" s="1"/>
      <c r="H73" s="9"/>
      <c r="J73" s="1"/>
    </row>
    <row r="74" spans="2:10" ht="15" customHeight="1" thickBot="1" x14ac:dyDescent="0.3">
      <c r="B74" s="8"/>
      <c r="C74" s="1" t="s">
        <v>49</v>
      </c>
      <c r="D74" s="2"/>
      <c r="E74" s="2"/>
      <c r="G74" s="10">
        <v>138771923.70999953</v>
      </c>
      <c r="H74" s="9"/>
      <c r="J74" s="1"/>
    </row>
    <row r="75" spans="2:10" ht="15" customHeight="1" thickTop="1" x14ac:dyDescent="0.25">
      <c r="B75" s="8"/>
      <c r="G75" s="2">
        <v>4.76837158203125E-7</v>
      </c>
      <c r="H75" s="9"/>
      <c r="J75" s="1"/>
    </row>
    <row r="76" spans="2:10" ht="15" customHeight="1" thickBot="1" x14ac:dyDescent="0.3">
      <c r="B76" s="12"/>
      <c r="C76" s="13"/>
      <c r="D76" s="13"/>
      <c r="E76" s="13"/>
      <c r="F76" s="14"/>
      <c r="G76" s="13"/>
      <c r="H76" s="15"/>
      <c r="J76" s="1"/>
    </row>
    <row r="77" spans="2:10" ht="15" customHeight="1" x14ac:dyDescent="0.25">
      <c r="F77" s="1"/>
      <c r="G77" s="1"/>
      <c r="J77" s="1"/>
    </row>
    <row r="78" spans="2:10" ht="15" customHeight="1" x14ac:dyDescent="0.25">
      <c r="F78" s="1"/>
      <c r="G78" s="1"/>
      <c r="J78" s="1"/>
    </row>
    <row r="81" spans="6:10" x14ac:dyDescent="0.25">
      <c r="F81" s="1"/>
      <c r="G81" s="1"/>
      <c r="J81" s="1"/>
    </row>
    <row r="82" spans="6:10" x14ac:dyDescent="0.25">
      <c r="F82" s="1"/>
      <c r="G82" s="1"/>
      <c r="J82" s="1"/>
    </row>
  </sheetData>
  <mergeCells count="6">
    <mergeCell ref="C2:G2"/>
    <mergeCell ref="C3:G3"/>
    <mergeCell ref="C4:G4"/>
    <mergeCell ref="C6:G6"/>
    <mergeCell ref="C25:G25"/>
    <mergeCell ref="C51:G51"/>
  </mergeCells>
  <phoneticPr fontId="0" type="noConversion"/>
  <conditionalFormatting sqref="F75:G75">
    <cfRule type="cellIs" dxfId="8" priority="1" stopIfTrue="1" operator="between">
      <formula>-0.001</formula>
      <formula>0.001</formula>
    </cfRule>
  </conditionalFormatting>
  <conditionalFormatting sqref="F47:G47">
    <cfRule type="cellIs" dxfId="7" priority="2" stopIfTrue="1" operator="between">
      <formula>0.001</formula>
      <formula>-0.001</formula>
    </cfRule>
  </conditionalFormatting>
  <conditionalFormatting sqref="G24">
    <cfRule type="cellIs" dxfId="6" priority="3" stopIfTrue="1" operator="equal">
      <formula>0</formula>
    </cfRule>
  </conditionalFormatting>
  <printOptions horizontalCentered="1"/>
  <pageMargins left="3.937007874015748E-2" right="3.937007874015748E-2" top="0.35433070866141736" bottom="0.35433070866141736" header="0.31496062992125984" footer="0.31496062992125984"/>
  <pageSetup paperSize="9" scale="69" orientation="portrait" r:id="rId1"/>
  <headerFooter alignWithMargins="0"/>
  <colBreaks count="1" manualBreakCount="1">
    <brk id="9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1"/>
  <sheetViews>
    <sheetView zoomScaleNormal="100" workbookViewId="0">
      <selection activeCell="B19" sqref="B19"/>
    </sheetView>
  </sheetViews>
  <sheetFormatPr defaultRowHeight="15" x14ac:dyDescent="0.25"/>
  <cols>
    <col min="1" max="1" width="10.140625" style="16" bestFit="1" customWidth="1"/>
    <col min="2" max="3" width="19.85546875" style="16" customWidth="1"/>
    <col min="4" max="4" width="23" style="16" bestFit="1" customWidth="1"/>
    <col min="5" max="7" width="19.85546875" style="16" customWidth="1"/>
    <col min="8" max="8" width="22.7109375" style="16" bestFit="1" customWidth="1"/>
    <col min="9" max="16384" width="9.140625" style="16"/>
  </cols>
  <sheetData>
    <row r="1" spans="1:8" x14ac:dyDescent="0.25">
      <c r="A1" s="43" t="s">
        <v>29</v>
      </c>
      <c r="B1" s="44"/>
      <c r="C1" s="44"/>
      <c r="D1" s="44" t="s">
        <v>31</v>
      </c>
      <c r="E1" s="44"/>
      <c r="F1" s="44"/>
      <c r="G1" s="44" t="s">
        <v>15</v>
      </c>
      <c r="H1" s="47"/>
    </row>
    <row r="2" spans="1:8" ht="15.75" thickBot="1" x14ac:dyDescent="0.3">
      <c r="A2" s="45"/>
      <c r="B2" s="46"/>
      <c r="C2" s="46"/>
      <c r="D2" s="46"/>
      <c r="E2" s="46"/>
      <c r="F2" s="46"/>
      <c r="G2" s="46"/>
      <c r="H2" s="48"/>
    </row>
    <row r="3" spans="1:8" ht="30.75" thickBot="1" x14ac:dyDescent="0.3">
      <c r="A3" s="17" t="s">
        <v>16</v>
      </c>
      <c r="B3" s="18" t="s">
        <v>17</v>
      </c>
      <c r="C3" s="18" t="s">
        <v>18</v>
      </c>
      <c r="D3" s="18" t="s">
        <v>19</v>
      </c>
      <c r="E3" s="18" t="s">
        <v>33</v>
      </c>
      <c r="F3" s="18" t="s">
        <v>20</v>
      </c>
      <c r="G3" s="18" t="s">
        <v>8</v>
      </c>
      <c r="H3" s="19" t="s">
        <v>21</v>
      </c>
    </row>
    <row r="4" spans="1:8" x14ac:dyDescent="0.25">
      <c r="A4" s="20"/>
      <c r="B4" s="21"/>
      <c r="C4" s="21"/>
      <c r="D4" s="21"/>
      <c r="E4" s="21"/>
      <c r="F4" s="21"/>
      <c r="G4" s="21"/>
      <c r="H4" s="22"/>
    </row>
    <row r="5" spans="1:8" x14ac:dyDescent="0.25">
      <c r="A5" s="23"/>
      <c r="B5" s="24" t="s">
        <v>27</v>
      </c>
      <c r="C5" s="38" t="s">
        <v>30</v>
      </c>
      <c r="D5" s="39">
        <v>89334610.930000007</v>
      </c>
      <c r="E5" s="25"/>
      <c r="F5" s="25"/>
      <c r="G5" s="25"/>
      <c r="H5" s="37">
        <v>91481688.519999996</v>
      </c>
    </row>
    <row r="6" spans="1:8" x14ac:dyDescent="0.25">
      <c r="A6" s="23"/>
      <c r="B6" s="25"/>
      <c r="C6" s="25"/>
      <c r="D6" s="25"/>
      <c r="E6" s="25"/>
      <c r="F6" s="25"/>
      <c r="G6" s="25"/>
      <c r="H6" s="26"/>
    </row>
    <row r="7" spans="1:8" x14ac:dyDescent="0.25">
      <c r="A7" s="27">
        <v>44378</v>
      </c>
      <c r="B7" s="36">
        <v>-106229734.98999998</v>
      </c>
      <c r="C7" s="36">
        <v>163978227.64000002</v>
      </c>
      <c r="D7" s="36">
        <f>D5+B7+C7</f>
        <v>147083103.58000004</v>
      </c>
      <c r="E7" s="36">
        <v>7471496.4100000001</v>
      </c>
      <c r="F7" s="36">
        <f>-D7-E7-G7+H7</f>
        <v>-6353929.1100000441</v>
      </c>
      <c r="G7" s="36">
        <v>11079540.08</v>
      </c>
      <c r="H7" s="37">
        <v>159280210.96000001</v>
      </c>
    </row>
    <row r="8" spans="1:8" x14ac:dyDescent="0.25">
      <c r="A8" s="28"/>
      <c r="B8" s="36"/>
      <c r="C8" s="36"/>
      <c r="D8" s="36"/>
      <c r="E8" s="36"/>
      <c r="F8" s="36"/>
      <c r="G8" s="36"/>
      <c r="H8" s="37"/>
    </row>
    <row r="9" spans="1:8" x14ac:dyDescent="0.25">
      <c r="A9" s="27">
        <v>44409</v>
      </c>
      <c r="B9" s="36">
        <v>-151656879.94</v>
      </c>
      <c r="C9" s="36">
        <v>136623560.54000002</v>
      </c>
      <c r="D9" s="36">
        <f>D7+B9+C9</f>
        <v>132049784.18000007</v>
      </c>
      <c r="E9" s="36">
        <v>3724020.64</v>
      </c>
      <c r="F9" s="36">
        <f>-D9-E9-G9+H9</f>
        <v>-4288132.9800000489</v>
      </c>
      <c r="G9" s="36">
        <v>9806161.7200000007</v>
      </c>
      <c r="H9" s="37">
        <v>141291833.56</v>
      </c>
    </row>
    <row r="10" spans="1:8" x14ac:dyDescent="0.25">
      <c r="A10" s="29"/>
      <c r="B10" s="36"/>
      <c r="C10" s="36"/>
      <c r="D10" s="36"/>
      <c r="E10" s="36"/>
      <c r="F10" s="36"/>
      <c r="G10" s="36"/>
      <c r="H10" s="37"/>
    </row>
    <row r="11" spans="1:8" x14ac:dyDescent="0.25">
      <c r="A11" s="27">
        <v>44440</v>
      </c>
      <c r="B11" s="36">
        <v>-141282153.44</v>
      </c>
      <c r="C11" s="36">
        <v>123691408.21000001</v>
      </c>
      <c r="D11" s="36">
        <f>D9+B11+C11</f>
        <v>114459038.95000008</v>
      </c>
      <c r="E11" s="36">
        <v>2839992.29</v>
      </c>
      <c r="F11" s="36">
        <f>-D11-E11-G11+H11</f>
        <v>-3842166.2600000948</v>
      </c>
      <c r="G11" s="36">
        <v>8322174.8200000003</v>
      </c>
      <c r="H11" s="37">
        <v>121779039.8</v>
      </c>
    </row>
    <row r="12" spans="1:8" x14ac:dyDescent="0.25">
      <c r="A12" s="29"/>
      <c r="B12" s="36"/>
      <c r="C12" s="36"/>
      <c r="D12" s="36"/>
      <c r="E12" s="36"/>
      <c r="F12" s="36"/>
      <c r="G12" s="36"/>
      <c r="H12" s="37"/>
    </row>
    <row r="13" spans="1:8" x14ac:dyDescent="0.25">
      <c r="A13" s="30">
        <v>44470</v>
      </c>
      <c r="B13" s="36">
        <v>-114265630.05000001</v>
      </c>
      <c r="C13" s="36">
        <v>137458875.28999999</v>
      </c>
      <c r="D13" s="36">
        <f>D11+B13+C13</f>
        <v>137652284.19000006</v>
      </c>
      <c r="E13" s="36">
        <v>7017032.8899999997</v>
      </c>
      <c r="F13" s="36">
        <f>-D13-E13-G13+H13</f>
        <v>-3360060.0500000417</v>
      </c>
      <c r="G13" s="36">
        <v>6687650.7800000003</v>
      </c>
      <c r="H13" s="37">
        <v>147996907.81</v>
      </c>
    </row>
    <row r="14" spans="1:8" x14ac:dyDescent="0.25">
      <c r="A14" s="29"/>
      <c r="B14" s="36"/>
      <c r="C14" s="36"/>
      <c r="D14" s="36"/>
      <c r="E14" s="36"/>
      <c r="F14" s="36"/>
      <c r="G14" s="36"/>
      <c r="H14" s="37"/>
    </row>
    <row r="15" spans="1:8" x14ac:dyDescent="0.25">
      <c r="A15" s="27">
        <v>44501</v>
      </c>
      <c r="B15" s="36">
        <v>-153529221.87000003</v>
      </c>
      <c r="C15" s="36">
        <v>102356487.78000002</v>
      </c>
      <c r="D15" s="36">
        <f>D13+B15+C15</f>
        <v>86479550.100000039</v>
      </c>
      <c r="E15" s="36">
        <v>6969.9</v>
      </c>
      <c r="F15" s="36">
        <f>-D15-E15-G15+H15</f>
        <v>-3560059.5500000566</v>
      </c>
      <c r="G15" s="36">
        <v>17328208.510000002</v>
      </c>
      <c r="H15" s="37">
        <v>100254668.95999999</v>
      </c>
    </row>
    <row r="16" spans="1:8" x14ac:dyDescent="0.25">
      <c r="A16" s="29"/>
      <c r="B16" s="36"/>
      <c r="C16" s="36"/>
      <c r="D16" s="36"/>
      <c r="E16" s="36"/>
      <c r="F16" s="36"/>
      <c r="G16" s="36"/>
      <c r="H16" s="37"/>
    </row>
    <row r="17" spans="1:8" x14ac:dyDescent="0.25">
      <c r="A17" s="30">
        <v>44531</v>
      </c>
      <c r="B17" s="36">
        <v>-109546366.39000046</v>
      </c>
      <c r="C17" s="36">
        <v>138369494.74000001</v>
      </c>
      <c r="D17" s="36">
        <f>D15+B17+C17</f>
        <v>115302678.44999959</v>
      </c>
      <c r="E17" s="36">
        <v>0</v>
      </c>
      <c r="F17" s="36">
        <f>-D17-E17-G17+H17</f>
        <v>-2522522.2699995935</v>
      </c>
      <c r="G17" s="36">
        <v>25991767.530000001</v>
      </c>
      <c r="H17" s="37">
        <v>138771923.71000001</v>
      </c>
    </row>
    <row r="18" spans="1:8" x14ac:dyDescent="0.25">
      <c r="A18" s="31" t="s">
        <v>22</v>
      </c>
      <c r="B18" s="36"/>
      <c r="C18" s="36"/>
      <c r="D18" s="36"/>
      <c r="E18" s="36"/>
      <c r="F18" s="36"/>
      <c r="G18" s="36"/>
      <c r="H18" s="37"/>
    </row>
    <row r="19" spans="1:8" x14ac:dyDescent="0.25">
      <c r="A19" s="27">
        <v>44562</v>
      </c>
      <c r="B19" s="36"/>
      <c r="C19" s="36"/>
      <c r="D19" s="36">
        <f>D17+B19+C19</f>
        <v>115302678.44999959</v>
      </c>
      <c r="E19" s="36"/>
      <c r="F19" s="36">
        <f>-D19-E19-G19+H19</f>
        <v>-115302678.44999959</v>
      </c>
      <c r="G19" s="36"/>
      <c r="H19" s="37"/>
    </row>
    <row r="20" spans="1:8" x14ac:dyDescent="0.25">
      <c r="A20" s="29"/>
      <c r="B20" s="36"/>
      <c r="C20" s="36"/>
      <c r="D20" s="36"/>
      <c r="E20" s="36"/>
      <c r="F20" s="36"/>
      <c r="G20" s="36"/>
      <c r="H20" s="37"/>
    </row>
    <row r="21" spans="1:8" x14ac:dyDescent="0.25">
      <c r="A21" s="27">
        <v>44593</v>
      </c>
      <c r="B21" s="36"/>
      <c r="C21" s="36"/>
      <c r="D21" s="36">
        <f>D19+B21+C21</f>
        <v>115302678.44999959</v>
      </c>
      <c r="E21" s="36"/>
      <c r="F21" s="36">
        <f>-D21-E21-G21+H21</f>
        <v>-115302678.44999959</v>
      </c>
      <c r="G21" s="36"/>
      <c r="H21" s="37"/>
    </row>
    <row r="22" spans="1:8" x14ac:dyDescent="0.25">
      <c r="A22" s="27" t="s">
        <v>22</v>
      </c>
      <c r="B22" s="36"/>
      <c r="C22" s="36"/>
      <c r="D22" s="36"/>
      <c r="E22" s="36"/>
      <c r="F22" s="36"/>
      <c r="G22" s="36"/>
      <c r="H22" s="37"/>
    </row>
    <row r="23" spans="1:8" x14ac:dyDescent="0.25">
      <c r="A23" s="30">
        <v>44621</v>
      </c>
      <c r="B23" s="36"/>
      <c r="C23" s="36"/>
      <c r="D23" s="36">
        <f>D21+B23+C23</f>
        <v>115302678.44999959</v>
      </c>
      <c r="E23" s="36"/>
      <c r="F23" s="36">
        <f>-D23-E23-G23+H23</f>
        <v>-115302678.44999959</v>
      </c>
      <c r="G23" s="36"/>
      <c r="H23" s="37"/>
    </row>
    <row r="24" spans="1:8" x14ac:dyDescent="0.25">
      <c r="A24" s="29"/>
      <c r="B24" s="36"/>
      <c r="C24" s="36"/>
      <c r="D24" s="36"/>
      <c r="E24" s="36"/>
      <c r="F24" s="36"/>
      <c r="G24" s="36"/>
      <c r="H24" s="37"/>
    </row>
    <row r="25" spans="1:8" x14ac:dyDescent="0.25">
      <c r="A25" s="27">
        <v>44652</v>
      </c>
      <c r="B25" s="36"/>
      <c r="C25" s="36"/>
      <c r="D25" s="36">
        <f>D23+B25+C25</f>
        <v>115302678.44999959</v>
      </c>
      <c r="E25" s="36"/>
      <c r="F25" s="36">
        <f>-D25-E25-G25+H25</f>
        <v>-115302678.44999959</v>
      </c>
      <c r="G25" s="36"/>
      <c r="H25" s="37"/>
    </row>
    <row r="26" spans="1:8" x14ac:dyDescent="0.25">
      <c r="A26" s="29"/>
      <c r="B26" s="36"/>
      <c r="C26" s="36"/>
      <c r="D26" s="36"/>
      <c r="E26" s="36"/>
      <c r="F26" s="36"/>
      <c r="G26" s="36"/>
      <c r="H26" s="37"/>
    </row>
    <row r="27" spans="1:8" x14ac:dyDescent="0.25">
      <c r="A27" s="27">
        <v>44682</v>
      </c>
      <c r="B27" s="36"/>
      <c r="C27" s="36"/>
      <c r="D27" s="36">
        <f>D25+B27+C27</f>
        <v>115302678.44999959</v>
      </c>
      <c r="E27" s="36"/>
      <c r="F27" s="36">
        <f>-D27-E27-G27+H27</f>
        <v>-115302678.44999959</v>
      </c>
      <c r="G27" s="36"/>
      <c r="H27" s="37"/>
    </row>
    <row r="28" spans="1:8" x14ac:dyDescent="0.25">
      <c r="A28" s="29"/>
      <c r="B28" s="36"/>
      <c r="C28" s="36"/>
      <c r="D28" s="36"/>
      <c r="E28" s="36"/>
      <c r="F28" s="36"/>
      <c r="G28" s="36"/>
      <c r="H28" s="37"/>
    </row>
    <row r="29" spans="1:8" x14ac:dyDescent="0.25">
      <c r="A29" s="27">
        <v>44713</v>
      </c>
      <c r="B29" s="36"/>
      <c r="C29" s="36"/>
      <c r="D29" s="36">
        <f>D27+B29+C29</f>
        <v>115302678.44999959</v>
      </c>
      <c r="E29" s="36"/>
      <c r="F29" s="36">
        <f>-D29-E29-G29+H29</f>
        <v>-115302678.44999959</v>
      </c>
      <c r="G29" s="36"/>
      <c r="H29" s="37"/>
    </row>
    <row r="30" spans="1:8" ht="15.75" thickBot="1" x14ac:dyDescent="0.3">
      <c r="A30" s="32"/>
      <c r="B30" s="33"/>
      <c r="C30" s="33"/>
      <c r="D30" s="33"/>
      <c r="E30" s="33"/>
      <c r="F30" s="33"/>
      <c r="G30" s="33"/>
      <c r="H30" s="34"/>
    </row>
    <row r="31" spans="1:8" x14ac:dyDescent="0.25">
      <c r="B31" s="35"/>
      <c r="C31" s="35"/>
      <c r="D31" s="35"/>
      <c r="E31" s="35"/>
      <c r="F31" s="35"/>
      <c r="G31" s="35"/>
      <c r="H31" s="35"/>
    </row>
    <row r="32" spans="1:8" x14ac:dyDescent="0.25">
      <c r="A32" s="16" t="s">
        <v>22</v>
      </c>
      <c r="B32" s="35"/>
      <c r="C32" s="35"/>
      <c r="D32" s="35"/>
      <c r="E32" s="35"/>
      <c r="F32" s="35"/>
      <c r="G32" s="35"/>
      <c r="H32" s="35"/>
    </row>
    <row r="33" spans="1:8" x14ac:dyDescent="0.25">
      <c r="B33" s="35"/>
      <c r="C33" s="35"/>
      <c r="D33" s="35"/>
      <c r="E33" s="35"/>
      <c r="F33" s="35"/>
      <c r="G33" s="35"/>
      <c r="H33" s="35"/>
    </row>
    <row r="34" spans="1:8" x14ac:dyDescent="0.25">
      <c r="B34" s="35"/>
      <c r="C34" s="35"/>
      <c r="D34" s="35"/>
      <c r="E34" s="35"/>
      <c r="F34" s="35"/>
      <c r="G34" s="35"/>
      <c r="H34" s="35"/>
    </row>
    <row r="39" spans="1:8" x14ac:dyDescent="0.25">
      <c r="A39" s="16" t="s">
        <v>22</v>
      </c>
    </row>
    <row r="41" spans="1:8" x14ac:dyDescent="0.25">
      <c r="A41" s="16" t="s">
        <v>22</v>
      </c>
    </row>
  </sheetData>
  <mergeCells count="3">
    <mergeCell ref="A1:C2"/>
    <mergeCell ref="D1:F2"/>
    <mergeCell ref="G1:H2"/>
  </mergeCells>
  <phoneticPr fontId="0" type="noConversion"/>
  <printOptions horizontalCentered="1" verticalCentered="1"/>
  <pageMargins left="3.937007874015748E-2" right="3.937007874015748E-2" top="0.74803149606299213" bottom="0.74803149606299213" header="0.31496062992125984" footer="0.31496062992125984"/>
  <pageSetup paperSize="9" scale="9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H93"/>
  <sheetViews>
    <sheetView zoomScale="75" zoomScaleNormal="75" workbookViewId="0">
      <selection activeCell="C2" sqref="C2:G2"/>
    </sheetView>
  </sheetViews>
  <sheetFormatPr defaultRowHeight="15" customHeight="1" x14ac:dyDescent="0.25"/>
  <cols>
    <col min="1" max="1" width="5.7109375" style="1" customWidth="1"/>
    <col min="2" max="2" width="0.85546875" style="1" customWidth="1"/>
    <col min="3" max="3" width="37.7109375" style="1" customWidth="1"/>
    <col min="4" max="4" width="27.85546875" style="1" bestFit="1" customWidth="1"/>
    <col min="5" max="5" width="15.7109375" style="1" customWidth="1"/>
    <col min="6" max="7" width="17.28515625" style="2" bestFit="1" customWidth="1"/>
    <col min="8" max="8" width="0.85546875" style="1" customWidth="1"/>
    <col min="9" max="9" width="5.7109375" style="1" customWidth="1"/>
    <col min="10" max="16384" width="9.140625" style="1"/>
  </cols>
  <sheetData>
    <row r="2" spans="2:8" ht="21" x14ac:dyDescent="0.25">
      <c r="C2" s="53" t="s">
        <v>28</v>
      </c>
      <c r="D2" s="53"/>
      <c r="E2" s="53"/>
      <c r="F2" s="53"/>
      <c r="G2" s="53"/>
    </row>
    <row r="3" spans="2:8" ht="18.75" x14ac:dyDescent="0.3">
      <c r="C3" s="54" t="s">
        <v>0</v>
      </c>
      <c r="D3" s="54"/>
      <c r="E3" s="54"/>
      <c r="F3" s="54"/>
      <c r="G3" s="54"/>
    </row>
    <row r="4" spans="2:8" ht="15.95" customHeight="1" thickBot="1" x14ac:dyDescent="0.3">
      <c r="C4" s="55" t="s">
        <v>34</v>
      </c>
      <c r="D4" s="55"/>
      <c r="E4" s="55"/>
      <c r="F4" s="55"/>
      <c r="G4" s="55"/>
    </row>
    <row r="5" spans="2:8" ht="15" customHeight="1" x14ac:dyDescent="0.25">
      <c r="B5" s="4"/>
      <c r="C5" s="5"/>
      <c r="D5" s="5"/>
      <c r="E5" s="5"/>
      <c r="F5" s="6"/>
      <c r="G5" s="6"/>
      <c r="H5" s="7"/>
    </row>
    <row r="6" spans="2:8" ht="15" customHeight="1" x14ac:dyDescent="0.25">
      <c r="B6" s="8"/>
      <c r="C6" s="56" t="s">
        <v>1</v>
      </c>
      <c r="D6" s="56"/>
      <c r="E6" s="56"/>
      <c r="F6" s="56"/>
      <c r="G6" s="56"/>
      <c r="H6" s="9"/>
    </row>
    <row r="7" spans="2:8" ht="15" customHeight="1" x14ac:dyDescent="0.25">
      <c r="B7" s="8"/>
      <c r="H7" s="9"/>
    </row>
    <row r="8" spans="2:8" ht="15" customHeight="1" x14ac:dyDescent="0.25">
      <c r="B8" s="8"/>
      <c r="C8" s="1" t="s">
        <v>35</v>
      </c>
      <c r="G8" s="2">
        <v>86479550.099999964</v>
      </c>
      <c r="H8" s="9"/>
    </row>
    <row r="9" spans="2:8" ht="15" customHeight="1" x14ac:dyDescent="0.25">
      <c r="B9" s="8"/>
      <c r="H9" s="9"/>
    </row>
    <row r="10" spans="2:8" ht="15" customHeight="1" x14ac:dyDescent="0.25">
      <c r="B10" s="8"/>
      <c r="C10" s="1" t="s">
        <v>36</v>
      </c>
      <c r="G10" s="2">
        <v>138369494.74000001</v>
      </c>
      <c r="H10" s="9"/>
    </row>
    <row r="11" spans="2:8" ht="15" customHeight="1" x14ac:dyDescent="0.25">
      <c r="B11" s="8"/>
      <c r="H11" s="9"/>
    </row>
    <row r="12" spans="2:8" ht="15" customHeight="1" x14ac:dyDescent="0.25">
      <c r="B12" s="8"/>
      <c r="C12" s="1" t="s">
        <v>37</v>
      </c>
      <c r="G12" s="2">
        <v>-109546366.39000046</v>
      </c>
      <c r="H12" s="9"/>
    </row>
    <row r="13" spans="2:8" ht="15" customHeight="1" x14ac:dyDescent="0.25">
      <c r="B13" s="8"/>
      <c r="H13" s="9"/>
    </row>
    <row r="14" spans="2:8" ht="15" customHeight="1" thickBot="1" x14ac:dyDescent="0.3">
      <c r="B14" s="8"/>
      <c r="C14" s="1" t="s">
        <v>38</v>
      </c>
      <c r="G14" s="10">
        <v>115302678.44999951</v>
      </c>
      <c r="H14" s="9"/>
    </row>
    <row r="15" spans="2:8" ht="15" customHeight="1" thickTop="1" x14ac:dyDescent="0.25">
      <c r="B15" s="8"/>
      <c r="H15" s="9"/>
    </row>
    <row r="16" spans="2:8" ht="15" customHeight="1" x14ac:dyDescent="0.25">
      <c r="B16" s="8"/>
      <c r="C16" s="1" t="s">
        <v>2</v>
      </c>
      <c r="H16" s="9"/>
    </row>
    <row r="17" spans="2:8" ht="15" customHeight="1" x14ac:dyDescent="0.25">
      <c r="B17" s="8"/>
      <c r="C17" s="40">
        <v>40101012690</v>
      </c>
      <c r="D17" s="1" t="s">
        <v>3</v>
      </c>
      <c r="F17" s="2">
        <v>86479550.099999964</v>
      </c>
      <c r="H17" s="9"/>
    </row>
    <row r="18" spans="2:8" ht="15" customHeight="1" x14ac:dyDescent="0.25">
      <c r="B18" s="8"/>
      <c r="C18" s="40">
        <v>40101012690</v>
      </c>
      <c r="D18" s="1" t="s">
        <v>3</v>
      </c>
      <c r="F18" s="11">
        <v>0</v>
      </c>
      <c r="G18" s="2">
        <v>86479550.099999964</v>
      </c>
      <c r="H18" s="9"/>
    </row>
    <row r="19" spans="2:8" ht="15" customHeight="1" x14ac:dyDescent="0.25">
      <c r="B19" s="8"/>
      <c r="C19" s="40"/>
      <c r="H19" s="9"/>
    </row>
    <row r="20" spans="2:8" ht="15" customHeight="1" x14ac:dyDescent="0.25">
      <c r="B20" s="8"/>
      <c r="C20" s="40">
        <v>40101012691</v>
      </c>
      <c r="D20" s="1" t="s">
        <v>4</v>
      </c>
      <c r="F20" s="2">
        <v>138369494.74000001</v>
      </c>
      <c r="H20" s="9"/>
    </row>
    <row r="21" spans="2:8" ht="15" customHeight="1" x14ac:dyDescent="0.25">
      <c r="B21" s="8"/>
      <c r="C21" s="40">
        <v>40101012692</v>
      </c>
      <c r="D21" s="1" t="s">
        <v>4</v>
      </c>
      <c r="F21" s="11">
        <v>-109546366.39000027</v>
      </c>
      <c r="G21" s="2">
        <v>28823128.349999741</v>
      </c>
      <c r="H21" s="9"/>
    </row>
    <row r="22" spans="2:8" ht="15" customHeight="1" x14ac:dyDescent="0.25">
      <c r="B22" s="8"/>
      <c r="C22" s="40"/>
      <c r="H22" s="9"/>
    </row>
    <row r="23" spans="2:8" ht="15" customHeight="1" thickBot="1" x14ac:dyDescent="0.3">
      <c r="B23" s="8"/>
      <c r="C23" s="1" t="s">
        <v>39</v>
      </c>
      <c r="G23" s="10">
        <v>115302678.4499997</v>
      </c>
      <c r="H23" s="9"/>
    </row>
    <row r="24" spans="2:8" ht="15" customHeight="1" thickTop="1" x14ac:dyDescent="0.25">
      <c r="B24" s="8"/>
      <c r="H24" s="9"/>
    </row>
    <row r="25" spans="2:8" ht="15" customHeight="1" x14ac:dyDescent="0.25">
      <c r="B25" s="8"/>
      <c r="C25" s="56" t="s">
        <v>5</v>
      </c>
      <c r="D25" s="56"/>
      <c r="E25" s="56"/>
      <c r="F25" s="56"/>
      <c r="G25" s="56"/>
      <c r="H25" s="9"/>
    </row>
    <row r="26" spans="2:8" ht="15" customHeight="1" x14ac:dyDescent="0.25">
      <c r="B26" s="8"/>
      <c r="F26" s="3"/>
      <c r="G26" s="3" t="s">
        <v>6</v>
      </c>
      <c r="H26" s="9"/>
    </row>
    <row r="27" spans="2:8" ht="15" customHeight="1" x14ac:dyDescent="0.25">
      <c r="B27" s="8"/>
      <c r="H27" s="9"/>
    </row>
    <row r="28" spans="2:8" ht="15" customHeight="1" x14ac:dyDescent="0.25">
      <c r="B28" s="8"/>
      <c r="C28" s="1" t="s">
        <v>40</v>
      </c>
      <c r="G28" s="2">
        <v>138771923.71000001</v>
      </c>
      <c r="H28" s="9"/>
    </row>
    <row r="29" spans="2:8" ht="15" customHeight="1" x14ac:dyDescent="0.25">
      <c r="B29" s="8"/>
      <c r="H29" s="9"/>
    </row>
    <row r="30" spans="2:8" ht="15" customHeight="1" x14ac:dyDescent="0.25">
      <c r="B30" s="8"/>
      <c r="C30" s="1" t="s">
        <v>7</v>
      </c>
      <c r="D30" s="1" t="s">
        <v>23</v>
      </c>
      <c r="G30" s="2">
        <v>1330596.02</v>
      </c>
      <c r="H30" s="9"/>
    </row>
    <row r="31" spans="2:8" ht="15" customHeight="1" x14ac:dyDescent="0.25">
      <c r="B31" s="8"/>
      <c r="H31" s="9"/>
    </row>
    <row r="32" spans="2:8" ht="15" customHeight="1" x14ac:dyDescent="0.25">
      <c r="B32" s="8"/>
      <c r="C32" s="1" t="s">
        <v>33</v>
      </c>
      <c r="G32" s="2">
        <v>0</v>
      </c>
      <c r="H32" s="9"/>
    </row>
    <row r="33" spans="2:8" ht="15" customHeight="1" x14ac:dyDescent="0.25">
      <c r="B33" s="8"/>
      <c r="H33" s="9"/>
    </row>
    <row r="34" spans="2:8" ht="15" customHeight="1" x14ac:dyDescent="0.25">
      <c r="B34" s="8"/>
      <c r="C34" s="1" t="s">
        <v>8</v>
      </c>
      <c r="D34" s="1" t="s">
        <v>24</v>
      </c>
      <c r="E34" s="2">
        <v>-229.74</v>
      </c>
      <c r="H34" s="9"/>
    </row>
    <row r="35" spans="2:8" ht="15" customHeight="1" x14ac:dyDescent="0.25">
      <c r="B35" s="8"/>
      <c r="D35" s="41" t="s">
        <v>41</v>
      </c>
      <c r="E35" s="2">
        <v>-25991537.789999995</v>
      </c>
      <c r="F35" s="2">
        <v>-25991767.529999994</v>
      </c>
      <c r="G35" s="2">
        <v>-25991767.529999994</v>
      </c>
      <c r="H35" s="9"/>
    </row>
    <row r="36" spans="2:8" ht="15" customHeight="1" x14ac:dyDescent="0.25">
      <c r="B36" s="8"/>
      <c r="H36" s="9"/>
    </row>
    <row r="37" spans="2:8" ht="15" customHeight="1" x14ac:dyDescent="0.25">
      <c r="B37" s="8"/>
      <c r="C37" s="1" t="s">
        <v>9</v>
      </c>
      <c r="G37" s="2">
        <v>0</v>
      </c>
      <c r="H37" s="9"/>
    </row>
    <row r="38" spans="2:8" ht="15" customHeight="1" x14ac:dyDescent="0.25">
      <c r="B38" s="8"/>
      <c r="H38" s="9"/>
    </row>
    <row r="39" spans="2:8" ht="15" customHeight="1" x14ac:dyDescent="0.25">
      <c r="B39" s="8"/>
      <c r="C39" s="1" t="s">
        <v>10</v>
      </c>
      <c r="G39" s="2">
        <v>1018368.6300000005</v>
      </c>
      <c r="H39" s="9"/>
    </row>
    <row r="40" spans="2:8" ht="15" customHeight="1" x14ac:dyDescent="0.25">
      <c r="B40" s="8"/>
      <c r="H40" s="9"/>
    </row>
    <row r="41" spans="2:8" ht="15" customHeight="1" x14ac:dyDescent="0.25">
      <c r="B41" s="8"/>
      <c r="C41" s="1" t="s">
        <v>11</v>
      </c>
      <c r="D41" s="1" t="s">
        <v>25</v>
      </c>
      <c r="E41" s="2"/>
      <c r="G41" s="2">
        <v>0</v>
      </c>
      <c r="H41" s="9"/>
    </row>
    <row r="42" spans="2:8" ht="15" customHeight="1" x14ac:dyDescent="0.25">
      <c r="B42" s="8"/>
      <c r="H42" s="9"/>
    </row>
    <row r="43" spans="2:8" ht="15" customHeight="1" x14ac:dyDescent="0.25">
      <c r="B43" s="8"/>
      <c r="H43" s="9"/>
    </row>
    <row r="44" spans="2:8" ht="15" customHeight="1" x14ac:dyDescent="0.25">
      <c r="B44" s="8"/>
      <c r="C44" s="1" t="s">
        <v>42</v>
      </c>
      <c r="D44" t="s">
        <v>32</v>
      </c>
      <c r="E44" s="2">
        <v>-173557.62</v>
      </c>
      <c r="F44" s="2">
        <v>-173557.62</v>
      </c>
      <c r="G44" s="2">
        <v>173557.62</v>
      </c>
      <c r="H44" s="9"/>
    </row>
    <row r="45" spans="2:8" ht="15" customHeight="1" x14ac:dyDescent="0.25">
      <c r="B45" s="8"/>
      <c r="H45" s="9"/>
    </row>
    <row r="46" spans="2:8" ht="15" customHeight="1" thickBot="1" x14ac:dyDescent="0.3">
      <c r="B46" s="8"/>
      <c r="C46" s="1" t="s">
        <v>38</v>
      </c>
      <c r="G46" s="10">
        <v>115302678.45000002</v>
      </c>
      <c r="H46" s="9"/>
    </row>
    <row r="47" spans="2:8" ht="15" customHeight="1" thickTop="1" x14ac:dyDescent="0.25">
      <c r="B47" s="8"/>
      <c r="G47" s="2">
        <v>-5.0663948059082031E-7</v>
      </c>
      <c r="H47" s="9"/>
    </row>
    <row r="48" spans="2:8" ht="15" customHeight="1" thickBot="1" x14ac:dyDescent="0.3">
      <c r="B48" s="12"/>
      <c r="C48" s="13"/>
      <c r="D48" s="13"/>
      <c r="E48" s="13"/>
      <c r="F48" s="14"/>
      <c r="G48" s="14"/>
      <c r="H48" s="15"/>
    </row>
    <row r="51" spans="2:8" ht="15" customHeight="1" x14ac:dyDescent="0.25">
      <c r="C51" s="57" t="s">
        <v>43</v>
      </c>
      <c r="D51" s="57"/>
      <c r="E51" s="57"/>
      <c r="F51" s="57"/>
      <c r="G51" s="57"/>
    </row>
    <row r="52" spans="2:8" ht="15" customHeight="1" thickBot="1" x14ac:dyDescent="0.3">
      <c r="C52" s="42"/>
      <c r="D52" s="42"/>
      <c r="E52" s="42"/>
      <c r="F52" s="3"/>
      <c r="G52" s="42"/>
    </row>
    <row r="53" spans="2:8" ht="15" customHeight="1" x14ac:dyDescent="0.25">
      <c r="B53" s="4"/>
      <c r="C53" s="5"/>
      <c r="D53" s="5"/>
      <c r="E53" s="5"/>
      <c r="F53" s="6"/>
      <c r="G53" s="5"/>
      <c r="H53" s="7"/>
    </row>
    <row r="54" spans="2:8" ht="15" customHeight="1" x14ac:dyDescent="0.25">
      <c r="B54" s="8"/>
      <c r="F54" s="3"/>
      <c r="G54" s="42" t="s">
        <v>6</v>
      </c>
      <c r="H54" s="9"/>
    </row>
    <row r="55" spans="2:8" ht="15" customHeight="1" x14ac:dyDescent="0.25">
      <c r="B55" s="8"/>
      <c r="G55" s="1"/>
      <c r="H55" s="9"/>
    </row>
    <row r="56" spans="2:8" ht="15" customHeight="1" x14ac:dyDescent="0.25">
      <c r="B56" s="8"/>
      <c r="C56" s="1" t="s">
        <v>44</v>
      </c>
      <c r="G56" s="2">
        <v>100254668.95999999</v>
      </c>
      <c r="H56" s="9"/>
    </row>
    <row r="57" spans="2:8" ht="15" customHeight="1" x14ac:dyDescent="0.25">
      <c r="B57" s="8"/>
      <c r="G57" s="1"/>
      <c r="H57" s="9"/>
    </row>
    <row r="58" spans="2:8" ht="15" customHeight="1" x14ac:dyDescent="0.25">
      <c r="B58" s="8"/>
      <c r="C58" s="1" t="s">
        <v>45</v>
      </c>
      <c r="G58" s="2">
        <v>-109547294.61000046</v>
      </c>
      <c r="H58" s="9"/>
    </row>
    <row r="59" spans="2:8" ht="15" customHeight="1" x14ac:dyDescent="0.25">
      <c r="B59" s="8"/>
      <c r="G59" s="1"/>
      <c r="H59" s="9"/>
    </row>
    <row r="60" spans="2:8" ht="15" customHeight="1" x14ac:dyDescent="0.25">
      <c r="B60" s="8"/>
      <c r="C60" s="1" t="s">
        <v>46</v>
      </c>
      <c r="G60" s="2">
        <v>138369494.74000001</v>
      </c>
      <c r="H60" s="9"/>
    </row>
    <row r="61" spans="2:8" ht="15" customHeight="1" x14ac:dyDescent="0.25">
      <c r="B61" s="8"/>
      <c r="G61" s="1"/>
      <c r="H61" s="9"/>
    </row>
    <row r="62" spans="2:8" ht="15" customHeight="1" x14ac:dyDescent="0.25">
      <c r="B62" s="8"/>
      <c r="C62" s="1" t="s">
        <v>12</v>
      </c>
      <c r="G62" s="2">
        <v>641503.88</v>
      </c>
      <c r="H62" s="9"/>
    </row>
    <row r="63" spans="2:8" ht="15" customHeight="1" x14ac:dyDescent="0.25">
      <c r="B63" s="8"/>
      <c r="H63" s="9"/>
    </row>
    <row r="64" spans="2:8" ht="15" customHeight="1" x14ac:dyDescent="0.25">
      <c r="B64" s="8"/>
      <c r="C64" s="1" t="s">
        <v>13</v>
      </c>
      <c r="G64" s="2">
        <v>-2420</v>
      </c>
      <c r="H64" s="9"/>
    </row>
    <row r="65" spans="2:8" ht="15" customHeight="1" x14ac:dyDescent="0.25">
      <c r="B65" s="8"/>
      <c r="G65" s="1"/>
      <c r="H65" s="9"/>
    </row>
    <row r="66" spans="2:8" ht="15" customHeight="1" x14ac:dyDescent="0.25">
      <c r="B66" s="8"/>
      <c r="C66" s="1" t="s">
        <v>26</v>
      </c>
      <c r="G66" s="2">
        <v>-17327978.77</v>
      </c>
      <c r="H66" s="9"/>
    </row>
    <row r="67" spans="2:8" ht="15" customHeight="1" x14ac:dyDescent="0.25">
      <c r="B67" s="8"/>
      <c r="G67" s="1"/>
      <c r="H67" s="9"/>
    </row>
    <row r="68" spans="2:8" ht="15" customHeight="1" x14ac:dyDescent="0.25">
      <c r="B68" s="8"/>
      <c r="C68" s="1" t="s">
        <v>14</v>
      </c>
      <c r="G68" s="2">
        <v>25991537.789999995</v>
      </c>
      <c r="H68" s="9"/>
    </row>
    <row r="69" spans="2:8" ht="15" customHeight="1" x14ac:dyDescent="0.25">
      <c r="B69" s="8"/>
      <c r="G69" s="1"/>
      <c r="H69" s="9"/>
    </row>
    <row r="70" spans="2:8" ht="15" customHeight="1" x14ac:dyDescent="0.25">
      <c r="B70" s="8"/>
      <c r="C70" s="1" t="s">
        <v>47</v>
      </c>
      <c r="G70" s="2">
        <v>1723007.7400000002</v>
      </c>
      <c r="H70" s="9"/>
    </row>
    <row r="71" spans="2:8" ht="15" customHeight="1" x14ac:dyDescent="0.25">
      <c r="B71" s="8"/>
      <c r="G71" s="1"/>
      <c r="H71" s="9"/>
    </row>
    <row r="72" spans="2:8" ht="15" customHeight="1" x14ac:dyDescent="0.25">
      <c r="B72" s="8"/>
      <c r="C72" s="1" t="s">
        <v>48</v>
      </c>
      <c r="G72" s="2">
        <v>-1330596.02</v>
      </c>
      <c r="H72" s="9"/>
    </row>
    <row r="73" spans="2:8" ht="15" customHeight="1" x14ac:dyDescent="0.25">
      <c r="B73" s="8"/>
      <c r="G73" s="1"/>
      <c r="H73" s="9"/>
    </row>
    <row r="74" spans="2:8" ht="15" customHeight="1" thickBot="1" x14ac:dyDescent="0.3">
      <c r="B74" s="8"/>
      <c r="C74" s="1" t="s">
        <v>49</v>
      </c>
      <c r="D74" s="2"/>
      <c r="E74" s="2"/>
      <c r="G74" s="10">
        <v>138771923.70999953</v>
      </c>
      <c r="H74" s="9"/>
    </row>
    <row r="75" spans="2:8" ht="15" customHeight="1" thickTop="1" x14ac:dyDescent="0.25">
      <c r="B75" s="8"/>
      <c r="G75" s="2">
        <v>4.76837158203125E-7</v>
      </c>
      <c r="H75" s="9"/>
    </row>
    <row r="76" spans="2:8" ht="15" customHeight="1" thickBot="1" x14ac:dyDescent="0.3">
      <c r="B76" s="12"/>
      <c r="C76" s="13"/>
      <c r="D76" s="13"/>
      <c r="E76" s="13"/>
      <c r="F76" s="14"/>
      <c r="G76" s="13"/>
      <c r="H76" s="15"/>
    </row>
    <row r="77" spans="2:8" ht="15" customHeight="1" x14ac:dyDescent="0.25">
      <c r="F77" s="1"/>
      <c r="G77" s="1"/>
    </row>
    <row r="78" spans="2:8" x14ac:dyDescent="0.25">
      <c r="F78" s="1"/>
      <c r="G78" s="1"/>
    </row>
    <row r="79" spans="2:8" ht="15" customHeight="1" x14ac:dyDescent="0.25">
      <c r="F79" s="49"/>
      <c r="G79" s="49"/>
    </row>
    <row r="80" spans="2:8" ht="15" customHeight="1" x14ac:dyDescent="0.25">
      <c r="F80" s="49"/>
      <c r="G80" s="49"/>
    </row>
    <row r="81" spans="6:7" ht="15" customHeight="1" x14ac:dyDescent="0.25">
      <c r="F81" s="49"/>
      <c r="G81" s="49"/>
    </row>
    <row r="82" spans="6:7" x14ac:dyDescent="0.25">
      <c r="F82" s="49"/>
      <c r="G82" s="49"/>
    </row>
    <row r="83" spans="6:7" x14ac:dyDescent="0.25">
      <c r="F83" s="50"/>
      <c r="G83" s="50"/>
    </row>
    <row r="84" spans="6:7" ht="15.75" x14ac:dyDescent="0.25">
      <c r="F84" s="51" t="s">
        <v>51</v>
      </c>
      <c r="G84" s="51"/>
    </row>
    <row r="85" spans="6:7" x14ac:dyDescent="0.25">
      <c r="F85" s="2" t="s">
        <v>52</v>
      </c>
    </row>
    <row r="87" spans="6:7" x14ac:dyDescent="0.25">
      <c r="F87" s="52" t="s">
        <v>50</v>
      </c>
      <c r="G87" s="52"/>
    </row>
    <row r="89" spans="6:7" x14ac:dyDescent="0.25">
      <c r="F89" s="1"/>
      <c r="G89" s="1"/>
    </row>
    <row r="92" spans="6:7" x14ac:dyDescent="0.25">
      <c r="F92" s="1"/>
      <c r="G92" s="1"/>
    </row>
    <row r="93" spans="6:7" x14ac:dyDescent="0.25">
      <c r="F93" s="1"/>
      <c r="G93" s="1"/>
    </row>
  </sheetData>
  <mergeCells count="9">
    <mergeCell ref="C2:G2"/>
    <mergeCell ref="C25:G25"/>
    <mergeCell ref="C51:G51"/>
    <mergeCell ref="C6:G6"/>
    <mergeCell ref="C4:G4"/>
    <mergeCell ref="C3:G3"/>
    <mergeCell ref="F79:G83"/>
    <mergeCell ref="F84:G84"/>
    <mergeCell ref="F87:G87"/>
  </mergeCells>
  <phoneticPr fontId="0" type="noConversion"/>
  <conditionalFormatting sqref="F75:G75">
    <cfRule type="cellIs" dxfId="2" priority="1" stopIfTrue="1" operator="between">
      <formula>-0.001</formula>
      <formula>0.001</formula>
    </cfRule>
  </conditionalFormatting>
  <conditionalFormatting sqref="F47:G47">
    <cfRule type="cellIs" dxfId="1" priority="2" stopIfTrue="1" operator="between">
      <formula>0.001</formula>
      <formula>-0.001</formula>
    </cfRule>
  </conditionalFormatting>
  <conditionalFormatting sqref="G24">
    <cfRule type="cellIs" dxfId="0" priority="3" stopIfTrue="1" operator="equal">
      <formula>0</formula>
    </cfRule>
  </conditionalFormatting>
  <printOptions horizontalCentered="1"/>
  <pageMargins left="3.937007874015748E-2" right="3.937007874015748E-2" top="0.35433070866141736" bottom="0.35433070866141736" header="0.31496062992125984" footer="0.31496062992125984"/>
  <pageSetup paperSize="9" scale="61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December 2021</vt:lpstr>
      <vt:lpstr>Summary 2021 2022</vt:lpstr>
      <vt:lpstr>CFO Signed</vt:lpstr>
      <vt:lpstr>'CFO Signed'!Print_Area</vt:lpstr>
      <vt:lpstr>'December 2021'!Print_Area</vt:lpstr>
      <vt:lpstr>'Summary 2021 2022'!Print_Area</vt:lpstr>
    </vt:vector>
  </TitlesOfParts>
  <Company>Breedevallei mun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bvolschenk</dc:creator>
  <cp:lastModifiedBy>Rene Cahill</cp:lastModifiedBy>
  <cp:lastPrinted>2022-01-05T07:49:00Z</cp:lastPrinted>
  <dcterms:created xsi:type="dcterms:W3CDTF">2004-11-09T09:36:09Z</dcterms:created>
  <dcterms:modified xsi:type="dcterms:W3CDTF">2022-01-05T07:49:02Z</dcterms:modified>
</cp:coreProperties>
</file>